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035" windowHeight="8445" activeTab="1"/>
  </bookViews>
  <sheets>
    <sheet name="附件1参培人数统计" sheetId="1" r:id="rId1"/>
    <sheet name="附件5黄金学员结业证书" sheetId="2" r:id="rId2"/>
    <sheet name="附件6章贡学员结业证书" sheetId="3" r:id="rId3"/>
  </sheets>
  <definedNames>
    <definedName name="_xlnm.Print_Area" localSheetId="1">'附件5黄金学员结业证书'!$A$1:$U$36</definedName>
    <definedName name="_xlnm.Print_Area" localSheetId="2">'附件6章贡学员结业证书'!$A$1:$U$43</definedName>
  </definedNames>
  <calcPr fullCalcOnLoad="1"/>
</workbook>
</file>

<file path=xl/sharedStrings.xml><?xml version="1.0" encoding="utf-8"?>
<sst xmlns="http://schemas.openxmlformats.org/spreadsheetml/2006/main" count="1014" uniqueCount="991">
  <si>
    <t>第一临床医学院（14人，其中正式党员2人，预备党员13人）</t>
  </si>
  <si>
    <t>康复学院（14人，预备党员14人）</t>
  </si>
  <si>
    <t>信息工程学院（4人，预备党员4人）</t>
  </si>
  <si>
    <t>李航</t>
  </si>
  <si>
    <t>汪蒙</t>
  </si>
  <si>
    <t>温燕华</t>
  </si>
  <si>
    <t>张烨梅</t>
  </si>
  <si>
    <t>方素姜</t>
  </si>
  <si>
    <t>胡旭飘</t>
  </si>
  <si>
    <t>李玉宇</t>
  </si>
  <si>
    <t>廖美美</t>
  </si>
  <si>
    <t>吴海莎</t>
  </si>
  <si>
    <t>林民仪</t>
  </si>
  <si>
    <t>潘婷</t>
  </si>
  <si>
    <t>石潘红</t>
  </si>
  <si>
    <t>冯水枝</t>
  </si>
  <si>
    <t>张丽</t>
  </si>
  <si>
    <t>李森</t>
  </si>
  <si>
    <t>赵辰雨</t>
  </si>
  <si>
    <t>贾丹</t>
  </si>
  <si>
    <t>潘长霞</t>
  </si>
  <si>
    <t>潘雨</t>
  </si>
  <si>
    <t>廖小春</t>
  </si>
  <si>
    <t>谢裕芳</t>
  </si>
  <si>
    <t>李彬</t>
  </si>
  <si>
    <t>黄小亭</t>
  </si>
  <si>
    <t>张涛</t>
  </si>
  <si>
    <t>何思杰</t>
  </si>
  <si>
    <t>曾慧璇</t>
  </si>
  <si>
    <t>熊欣</t>
  </si>
  <si>
    <t>闫梦</t>
  </si>
  <si>
    <t>陈凡</t>
  </si>
  <si>
    <t>钟威鹏</t>
  </si>
  <si>
    <t>王世全</t>
  </si>
  <si>
    <t>杜霞芳</t>
  </si>
  <si>
    <t>刘琦</t>
  </si>
  <si>
    <t>吴志强</t>
  </si>
  <si>
    <t>聂翰</t>
  </si>
  <si>
    <t>袁源亮</t>
  </si>
  <si>
    <t>朱琦</t>
  </si>
  <si>
    <t>王芳芳</t>
  </si>
  <si>
    <t>韩晗</t>
  </si>
  <si>
    <t>杨佳星</t>
  </si>
  <si>
    <t>易文露</t>
  </si>
  <si>
    <t>林莉</t>
  </si>
  <si>
    <t>陶瑞琳</t>
  </si>
  <si>
    <t>黄清红</t>
  </si>
  <si>
    <t>张艺</t>
  </si>
  <si>
    <t>谢圣峰</t>
  </si>
  <si>
    <t>李艳</t>
  </si>
  <si>
    <t>崔博学</t>
  </si>
  <si>
    <t>谢爽</t>
  </si>
  <si>
    <t>黄玮</t>
  </si>
  <si>
    <t>郭民康</t>
  </si>
  <si>
    <t>温俊程</t>
  </si>
  <si>
    <t>贾江海</t>
  </si>
  <si>
    <t>王玉珏</t>
  </si>
  <si>
    <t>马启明</t>
  </si>
  <si>
    <t>刘丁</t>
  </si>
  <si>
    <t>邓程</t>
  </si>
  <si>
    <t>陈巧明</t>
  </si>
  <si>
    <t>张毕方</t>
  </si>
  <si>
    <t>骆静</t>
  </si>
  <si>
    <t>张鹏</t>
  </si>
  <si>
    <t>刘曹权</t>
  </si>
  <si>
    <t>钟美兰</t>
  </si>
  <si>
    <t>许梦萍</t>
  </si>
  <si>
    <t>李明晨</t>
  </si>
  <si>
    <t>王艺诺</t>
  </si>
  <si>
    <t>吕杭杭</t>
  </si>
  <si>
    <t>潘建</t>
  </si>
  <si>
    <t>赵雄涛</t>
  </si>
  <si>
    <t>黄良勤</t>
  </si>
  <si>
    <t>郭世鹏</t>
  </si>
  <si>
    <t>刘畅</t>
  </si>
  <si>
    <t>宋佳音</t>
  </si>
  <si>
    <t>王雪宸</t>
  </si>
  <si>
    <t>何杰</t>
  </si>
  <si>
    <t>姜江</t>
  </si>
  <si>
    <t>杨德荣</t>
  </si>
  <si>
    <t>甘露</t>
  </si>
  <si>
    <t>黄全辉</t>
  </si>
  <si>
    <t>吴芳婷</t>
  </si>
  <si>
    <t>许银霞</t>
  </si>
  <si>
    <t>应钰婷</t>
  </si>
  <si>
    <t>李少华</t>
  </si>
  <si>
    <t>陆冰欣</t>
  </si>
  <si>
    <t>林长森</t>
  </si>
  <si>
    <t>温建梅</t>
  </si>
  <si>
    <t>周艳玲</t>
  </si>
  <si>
    <t>附件1：</t>
  </si>
  <si>
    <t>序号</t>
  </si>
  <si>
    <t>参培校区</t>
  </si>
  <si>
    <t>所属学院</t>
  </si>
  <si>
    <t>年级</t>
  </si>
  <si>
    <t>黄金校区人数</t>
  </si>
  <si>
    <t>章贡校区人数</t>
  </si>
  <si>
    <t>正式党员                 人数</t>
  </si>
  <si>
    <t>预备党员                人数</t>
  </si>
  <si>
    <t>小计</t>
  </si>
  <si>
    <t>附件5:</t>
  </si>
  <si>
    <t>李国锐</t>
  </si>
  <si>
    <t>预备党员</t>
  </si>
  <si>
    <t>正式党员</t>
  </si>
  <si>
    <t>孙兴宇</t>
  </si>
  <si>
    <t>周兴兴</t>
  </si>
  <si>
    <t>正式党员</t>
  </si>
  <si>
    <t>张丽颖</t>
  </si>
  <si>
    <t>可以参培的实习生</t>
  </si>
  <si>
    <t>不能参培的实习生</t>
  </si>
  <si>
    <t>基础医学院</t>
  </si>
  <si>
    <t>第一临床                     医学院</t>
  </si>
  <si>
    <t>人文社科             学院</t>
  </si>
  <si>
    <t>康复学院</t>
  </si>
  <si>
    <t>护理学院</t>
  </si>
  <si>
    <t>药学院</t>
  </si>
  <si>
    <t>信息工程           学院</t>
  </si>
  <si>
    <t>国际教育             学院</t>
  </si>
  <si>
    <t>小 计：</t>
  </si>
  <si>
    <t>总 计：</t>
  </si>
  <si>
    <t>基础医学院（82人，其中正式党员26人，预备党员56人）</t>
  </si>
  <si>
    <t>廖婷</t>
  </si>
  <si>
    <t>车琳</t>
  </si>
  <si>
    <t>刘伟</t>
  </si>
  <si>
    <t>杜青</t>
  </si>
  <si>
    <t>金保林</t>
  </si>
  <si>
    <t>刘志雄</t>
  </si>
  <si>
    <t>程素芬</t>
  </si>
  <si>
    <t>史玲俐</t>
  </si>
  <si>
    <t>汪萍</t>
  </si>
  <si>
    <t>胡强</t>
  </si>
  <si>
    <t>刘彦权</t>
  </si>
  <si>
    <t>余满</t>
  </si>
  <si>
    <t>黎健</t>
  </si>
  <si>
    <t>龚绍赟</t>
  </si>
  <si>
    <t>廖红</t>
  </si>
  <si>
    <t>孙博</t>
  </si>
  <si>
    <t>李乾</t>
  </si>
  <si>
    <t>应俊强</t>
  </si>
  <si>
    <t>万玥</t>
  </si>
  <si>
    <t>陈紫媛</t>
  </si>
  <si>
    <t>魏晓雯</t>
  </si>
  <si>
    <t>贺思情</t>
  </si>
  <si>
    <t>史梦琳</t>
  </si>
  <si>
    <t>项琳</t>
  </si>
  <si>
    <t>程可爱</t>
  </si>
  <si>
    <t>曾群</t>
  </si>
  <si>
    <t>付玛丽</t>
  </si>
  <si>
    <t>郝志阳</t>
  </si>
  <si>
    <t>芦胜胜</t>
  </si>
  <si>
    <t>聂倩</t>
  </si>
  <si>
    <t>安蒙蒙</t>
  </si>
  <si>
    <t>吴晓青</t>
  </si>
  <si>
    <t>孔令东</t>
  </si>
  <si>
    <t>李芳</t>
  </si>
  <si>
    <t>任璐</t>
  </si>
  <si>
    <t>宋馨</t>
  </si>
  <si>
    <t>黄泽鑫</t>
  </si>
  <si>
    <t>于淑雪</t>
  </si>
  <si>
    <t>彭博</t>
  </si>
  <si>
    <t>黄翔燕</t>
  </si>
  <si>
    <t>邓云红</t>
  </si>
  <si>
    <t>文朝彪</t>
  </si>
  <si>
    <t>陈艳</t>
  </si>
  <si>
    <t>伍继刚</t>
  </si>
  <si>
    <t>卢禹帆</t>
  </si>
  <si>
    <t>吴季祺</t>
  </si>
  <si>
    <t>王宁</t>
  </si>
  <si>
    <t>陈晶晶</t>
  </si>
  <si>
    <t>胡飞</t>
  </si>
  <si>
    <t>孙瑜琳</t>
  </si>
  <si>
    <t>廖春燕</t>
  </si>
  <si>
    <t>王娇</t>
  </si>
  <si>
    <t>邹国林</t>
  </si>
  <si>
    <t>熊引</t>
  </si>
  <si>
    <t>谢超</t>
  </si>
  <si>
    <t>谢琪</t>
  </si>
  <si>
    <t>曾怡梦</t>
  </si>
  <si>
    <t>何毛毛</t>
  </si>
  <si>
    <t>吕娟</t>
  </si>
  <si>
    <t>金丞洁</t>
  </si>
  <si>
    <t>张雅蓉</t>
  </si>
  <si>
    <t>人文社科学院（33人，其中正式党员13人，预备党员20人）</t>
  </si>
  <si>
    <t>杨林</t>
  </si>
  <si>
    <t>林佳菁</t>
  </si>
  <si>
    <t>陈丹</t>
  </si>
  <si>
    <t>倪佳媛</t>
  </si>
  <si>
    <t>淦佳敏</t>
  </si>
  <si>
    <t>许小芳</t>
  </si>
  <si>
    <t>李发燕</t>
  </si>
  <si>
    <t>肖林鹏</t>
  </si>
  <si>
    <t>张水林</t>
  </si>
  <si>
    <t>温科迪</t>
  </si>
  <si>
    <t>吴星子</t>
  </si>
  <si>
    <t>章剑杰</t>
  </si>
  <si>
    <t>吕佳</t>
  </si>
  <si>
    <t>曾莉雯</t>
  </si>
  <si>
    <t>邓奉媛</t>
  </si>
  <si>
    <t>黄楚彦</t>
  </si>
  <si>
    <t>韩露</t>
  </si>
  <si>
    <t>周露</t>
  </si>
  <si>
    <t>陈鑫</t>
  </si>
  <si>
    <t>袁雨涵</t>
  </si>
  <si>
    <t>陈琼</t>
  </si>
  <si>
    <t>李君润</t>
  </si>
  <si>
    <t>赵华男</t>
  </si>
  <si>
    <t>李俊蔚</t>
  </si>
  <si>
    <t>李超</t>
  </si>
  <si>
    <t>叶智蕴</t>
  </si>
  <si>
    <t>张威</t>
  </si>
  <si>
    <t>杨莎</t>
  </si>
  <si>
    <t>赵梓微</t>
  </si>
  <si>
    <t>杨永超</t>
  </si>
  <si>
    <t>钟萍</t>
  </si>
  <si>
    <t>金婉莹</t>
  </si>
  <si>
    <t>蔡苑</t>
  </si>
  <si>
    <t>陈婷</t>
  </si>
  <si>
    <t>李荣芳</t>
  </si>
  <si>
    <t>刘晓杰</t>
  </si>
  <si>
    <t>骆声秀</t>
  </si>
  <si>
    <t>廖昔威</t>
  </si>
  <si>
    <t>熊绍良</t>
  </si>
  <si>
    <t>石征蓉</t>
  </si>
  <si>
    <t>胡阳</t>
  </si>
  <si>
    <t>药学院（21人，其中正式党员7人，预备党员14人）</t>
  </si>
  <si>
    <t>人数</t>
  </si>
  <si>
    <t>正式                   党员                 人数</t>
  </si>
  <si>
    <t>预备                   党员                人数</t>
  </si>
  <si>
    <t>备注                    （填报实习生情况）</t>
  </si>
  <si>
    <t>附件6:</t>
  </si>
  <si>
    <t>基础医学院（正式党员156人）</t>
  </si>
  <si>
    <t>高升</t>
  </si>
  <si>
    <t>肖金花</t>
  </si>
  <si>
    <t>蔡来生</t>
  </si>
  <si>
    <t>黄启鸿</t>
  </si>
  <si>
    <t>刘清华</t>
  </si>
  <si>
    <t>赵棋锋</t>
  </si>
  <si>
    <t>潘鑫</t>
  </si>
  <si>
    <t>熊子文</t>
  </si>
  <si>
    <t>蒋莉</t>
  </si>
  <si>
    <t>叶社俊</t>
  </si>
  <si>
    <t>耿方娅</t>
  </si>
  <si>
    <t>陆伟</t>
  </si>
  <si>
    <t>晏阳</t>
  </si>
  <si>
    <t>彭阳</t>
  </si>
  <si>
    <t>况梦琦</t>
  </si>
  <si>
    <t>周雪梅</t>
  </si>
  <si>
    <t>刘爱俐</t>
  </si>
  <si>
    <t>王琪</t>
  </si>
  <si>
    <t>张萍</t>
  </si>
  <si>
    <t>吴秋英</t>
  </si>
  <si>
    <t>刘怡君</t>
  </si>
  <si>
    <t>唐梅峰</t>
  </si>
  <si>
    <t>缪婷</t>
  </si>
  <si>
    <t>吴成林</t>
  </si>
  <si>
    <t>万辰</t>
  </si>
  <si>
    <t>赵和平</t>
  </si>
  <si>
    <t>吴宝燕</t>
  </si>
  <si>
    <t>宋毅</t>
  </si>
  <si>
    <t>李忆涛</t>
  </si>
  <si>
    <t>邓燕</t>
  </si>
  <si>
    <t>潘玉婷</t>
  </si>
  <si>
    <t>张慧</t>
  </si>
  <si>
    <t>詹红丽</t>
  </si>
  <si>
    <t>韦凯伦</t>
  </si>
  <si>
    <t>张亚楠</t>
  </si>
  <si>
    <t>周涛</t>
  </si>
  <si>
    <t>尹钰莹</t>
  </si>
  <si>
    <t>李俊培</t>
  </si>
  <si>
    <t>姜成</t>
  </si>
  <si>
    <t>刘学娟</t>
  </si>
  <si>
    <t>刘霞</t>
  </si>
  <si>
    <t>魏婷艳</t>
  </si>
  <si>
    <t>吴金玲</t>
  </si>
  <si>
    <t>赵辉</t>
  </si>
  <si>
    <t>何欢</t>
  </si>
  <si>
    <t>刘大娇</t>
  </si>
  <si>
    <t>吴雅兰</t>
  </si>
  <si>
    <t>钱伟</t>
  </si>
  <si>
    <t>钟莹</t>
  </si>
  <si>
    <t>邝少刊</t>
  </si>
  <si>
    <t>赖韬</t>
  </si>
  <si>
    <t>邓于红</t>
  </si>
  <si>
    <t>王赏</t>
  </si>
  <si>
    <t>张学兵</t>
  </si>
  <si>
    <t>王婕</t>
  </si>
  <si>
    <t>吴迪</t>
  </si>
  <si>
    <t>陈盼盼</t>
  </si>
  <si>
    <t>李承</t>
  </si>
  <si>
    <t>朱振国</t>
  </si>
  <si>
    <t>龚冬火</t>
  </si>
  <si>
    <t>刘世伟</t>
  </si>
  <si>
    <t>王岑</t>
  </si>
  <si>
    <t>刘欣</t>
  </si>
  <si>
    <t>白汉祥</t>
  </si>
  <si>
    <t>严羚</t>
  </si>
  <si>
    <t>邹家旺</t>
  </si>
  <si>
    <t>翁彦颖</t>
  </si>
  <si>
    <t>金锋</t>
  </si>
  <si>
    <t>高晓蕾</t>
  </si>
  <si>
    <t>于洋</t>
  </si>
  <si>
    <t>梁辰宇</t>
  </si>
  <si>
    <t>张忠飞</t>
  </si>
  <si>
    <t>徐锦</t>
  </si>
  <si>
    <t>芦洁</t>
  </si>
  <si>
    <t>王伟</t>
  </si>
  <si>
    <t>卢添翼</t>
  </si>
  <si>
    <t>王冲</t>
  </si>
  <si>
    <t>金智奕</t>
  </si>
  <si>
    <t>习堃</t>
  </si>
  <si>
    <t>袁海良</t>
  </si>
  <si>
    <t>陈媛圆</t>
  </si>
  <si>
    <t>张海军</t>
  </si>
  <si>
    <t>赖根洪</t>
  </si>
  <si>
    <t>郭芳芳</t>
  </si>
  <si>
    <t>刘勇</t>
  </si>
  <si>
    <t>刘健强</t>
  </si>
  <si>
    <t>徐谦</t>
  </si>
  <si>
    <t>高小敏</t>
  </si>
  <si>
    <t>王晓琳</t>
  </si>
  <si>
    <t>宋清云</t>
  </si>
  <si>
    <t>杨榃楚</t>
  </si>
  <si>
    <t>张怡</t>
  </si>
  <si>
    <t>刘梅</t>
  </si>
  <si>
    <t>谢风</t>
  </si>
  <si>
    <t>熊文文</t>
  </si>
  <si>
    <t>朱瑜</t>
  </si>
  <si>
    <t>赖昙希</t>
  </si>
  <si>
    <t>艾松霖</t>
  </si>
  <si>
    <t>李思灵</t>
  </si>
  <si>
    <t>陈艳杰</t>
  </si>
  <si>
    <t>董逸群</t>
  </si>
  <si>
    <t>吴志伟</t>
  </si>
  <si>
    <t>沈晓晃</t>
  </si>
  <si>
    <t>李春燕</t>
  </si>
  <si>
    <t>张姣</t>
  </si>
  <si>
    <t>邹继文</t>
  </si>
  <si>
    <t>廖舒丹</t>
  </si>
  <si>
    <t>陈诗娟</t>
  </si>
  <si>
    <t>谢迩亮</t>
  </si>
  <si>
    <t>王志平</t>
  </si>
  <si>
    <t>江璐玭</t>
  </si>
  <si>
    <t>徐昌奎</t>
  </si>
  <si>
    <t>谢明峰</t>
  </si>
  <si>
    <t>刘媛</t>
  </si>
  <si>
    <t>聂洪婷</t>
  </si>
  <si>
    <t>罗志洪</t>
  </si>
  <si>
    <t>邹丹</t>
  </si>
  <si>
    <t>张文明</t>
  </si>
  <si>
    <t>胡琇琇</t>
  </si>
  <si>
    <t>段云蔚</t>
  </si>
  <si>
    <t>谢玉娟</t>
  </si>
  <si>
    <t>王昊</t>
  </si>
  <si>
    <t>袁丽晶</t>
  </si>
  <si>
    <t>刘丽娜</t>
  </si>
  <si>
    <t>黄露</t>
  </si>
  <si>
    <t>刘彪</t>
  </si>
  <si>
    <t>但扬刚</t>
  </si>
  <si>
    <t>喻思</t>
  </si>
  <si>
    <t>刘芬</t>
  </si>
  <si>
    <t>龚鑫</t>
  </si>
  <si>
    <t>徐琛</t>
  </si>
  <si>
    <t>王俊</t>
  </si>
  <si>
    <t>董红波</t>
  </si>
  <si>
    <t>罗丽雯</t>
  </si>
  <si>
    <t>何铭枝</t>
  </si>
  <si>
    <t>郑美容</t>
  </si>
  <si>
    <t>李丽龙</t>
  </si>
  <si>
    <t>李清平</t>
  </si>
  <si>
    <t>刘祚隆</t>
  </si>
  <si>
    <t>张桃李</t>
  </si>
  <si>
    <t>廖强明</t>
  </si>
  <si>
    <t>纪林金</t>
  </si>
  <si>
    <t>郑琴华</t>
  </si>
  <si>
    <t>胡永利</t>
  </si>
  <si>
    <t>汪毅</t>
  </si>
  <si>
    <t>陈仁盛</t>
  </si>
  <si>
    <t>刘斌</t>
  </si>
  <si>
    <t>熊璐</t>
  </si>
  <si>
    <t>黄稀谷</t>
  </si>
  <si>
    <t>周小涛</t>
  </si>
  <si>
    <t>谢耀武</t>
  </si>
  <si>
    <t>赖文杰</t>
  </si>
  <si>
    <t>刘玉珠</t>
  </si>
  <si>
    <t>周伯宣</t>
  </si>
  <si>
    <t>何建伟</t>
  </si>
  <si>
    <t>余成伟</t>
  </si>
  <si>
    <t>基础医学院（80人，其中正式党员30人，预备党员50人）</t>
  </si>
  <si>
    <t>侯瑞</t>
  </si>
  <si>
    <t>钟智强</t>
  </si>
  <si>
    <t>张吉东</t>
  </si>
  <si>
    <t>许季春</t>
  </si>
  <si>
    <t>尹志霞</t>
  </si>
  <si>
    <t>范慧敏</t>
  </si>
  <si>
    <t>凌育彩</t>
  </si>
  <si>
    <t>余菁雯</t>
  </si>
  <si>
    <t>刘瑞健</t>
  </si>
  <si>
    <t>朱硕</t>
  </si>
  <si>
    <t>谢自强</t>
  </si>
  <si>
    <t>邓宏</t>
  </si>
  <si>
    <t>邱鹏</t>
  </si>
  <si>
    <t>刘啸山</t>
  </si>
  <si>
    <t>唐清华</t>
  </si>
  <si>
    <t>伍恒英</t>
  </si>
  <si>
    <t>罗捷</t>
  </si>
  <si>
    <t>王文瑜</t>
  </si>
  <si>
    <t>肖君</t>
  </si>
  <si>
    <t>徐文斌</t>
  </si>
  <si>
    <t>林彧夫</t>
  </si>
  <si>
    <t>王建业</t>
  </si>
  <si>
    <t>陈智园</t>
  </si>
  <si>
    <t>郑应麟</t>
  </si>
  <si>
    <t>肖甜</t>
  </si>
  <si>
    <t>黄晨</t>
  </si>
  <si>
    <t>方婷婷</t>
  </si>
  <si>
    <t>徐声威</t>
  </si>
  <si>
    <t>彭璐璐</t>
  </si>
  <si>
    <t>张玲</t>
  </si>
  <si>
    <t>预备党员</t>
  </si>
  <si>
    <t>姚彬</t>
  </si>
  <si>
    <t>沈绍晨</t>
  </si>
  <si>
    <t>邓翔宇</t>
  </si>
  <si>
    <t>龙园</t>
  </si>
  <si>
    <t>兰晚霞</t>
  </si>
  <si>
    <t>王宽</t>
  </si>
  <si>
    <t>蔡志斌</t>
  </si>
  <si>
    <t>朱贤祥</t>
  </si>
  <si>
    <t>叶才韦</t>
  </si>
  <si>
    <t>宋朝晖</t>
  </si>
  <si>
    <t>龚衍</t>
  </si>
  <si>
    <t>李怀阳</t>
  </si>
  <si>
    <t>刘皓寒</t>
  </si>
  <si>
    <t>周瑶</t>
  </si>
  <si>
    <t>张窈</t>
  </si>
  <si>
    <t>方威</t>
  </si>
  <si>
    <t>陈昱颖</t>
  </si>
  <si>
    <t>黄铭川</t>
  </si>
  <si>
    <t>余丽琼</t>
  </si>
  <si>
    <t>张亚男</t>
  </si>
  <si>
    <t>侯克芳</t>
  </si>
  <si>
    <t>陈强</t>
  </si>
  <si>
    <t>吴林斌</t>
  </si>
  <si>
    <t>陈晓勇</t>
  </si>
  <si>
    <t>叶敬</t>
  </si>
  <si>
    <t>王怀伟</t>
  </si>
  <si>
    <t>黄茂丹</t>
  </si>
  <si>
    <t>柯小婷</t>
  </si>
  <si>
    <t>滕艳</t>
  </si>
  <si>
    <t>杨阳</t>
  </si>
  <si>
    <t>罗慧强</t>
  </si>
  <si>
    <t>陈艳秋</t>
  </si>
  <si>
    <t>肖婷</t>
  </si>
  <si>
    <t>王志富</t>
  </si>
  <si>
    <t>杨腾飞</t>
  </si>
  <si>
    <t>韩好好</t>
  </si>
  <si>
    <t>邹春辉</t>
  </si>
  <si>
    <t>曹静</t>
  </si>
  <si>
    <t>吴微</t>
  </si>
  <si>
    <t>严赫</t>
  </si>
  <si>
    <t>张大鹏</t>
  </si>
  <si>
    <t>刘诗琛</t>
  </si>
  <si>
    <t>赵健清</t>
  </si>
  <si>
    <t>赖永兴</t>
  </si>
  <si>
    <t>熊超</t>
  </si>
  <si>
    <t>冯孟昭</t>
  </si>
  <si>
    <t>宋全威</t>
  </si>
  <si>
    <t>李翌</t>
  </si>
  <si>
    <t>吴怡清</t>
  </si>
  <si>
    <t>张爱梅</t>
  </si>
  <si>
    <t>第一临床医学院（62人，其中正式党员27人，预备党员35人）</t>
  </si>
  <si>
    <t>邹学华</t>
  </si>
  <si>
    <t>许强</t>
  </si>
  <si>
    <t>丁琴美</t>
  </si>
  <si>
    <t>曾建银</t>
  </si>
  <si>
    <t>张婉萍</t>
  </si>
  <si>
    <t>吕柳</t>
  </si>
  <si>
    <t>邹佳伟</t>
  </si>
  <si>
    <t>段永刚</t>
  </si>
  <si>
    <t>护理学院（预备党员6人）</t>
  </si>
  <si>
    <t>所属学院、年级</t>
  </si>
  <si>
    <t>2014年大学生党员、预备党员培训参培人数统计表                                                                                                               （党员832人，参培472人）</t>
  </si>
  <si>
    <t>20141Z001</t>
  </si>
  <si>
    <t>20141Z002</t>
  </si>
  <si>
    <t>20141Z003</t>
  </si>
  <si>
    <t>20141Z004</t>
  </si>
  <si>
    <t>20141Z005</t>
  </si>
  <si>
    <t>20141Z006</t>
  </si>
  <si>
    <t>20141Z007</t>
  </si>
  <si>
    <t>20141Z008</t>
  </si>
  <si>
    <t>20141Z009</t>
  </si>
  <si>
    <t>20141Z010</t>
  </si>
  <si>
    <t>20141Z011</t>
  </si>
  <si>
    <t>20141Z012</t>
  </si>
  <si>
    <t>20141Z013</t>
  </si>
  <si>
    <t>20141Z014</t>
  </si>
  <si>
    <t>20141Z015</t>
  </si>
  <si>
    <t>20141Z016</t>
  </si>
  <si>
    <t>20141Z017</t>
  </si>
  <si>
    <t>20141Z018</t>
  </si>
  <si>
    <t>20141Z019</t>
  </si>
  <si>
    <t>20141Z020</t>
  </si>
  <si>
    <t>20141Z021</t>
  </si>
  <si>
    <t>20141Z022</t>
  </si>
  <si>
    <t>20141Z023</t>
  </si>
  <si>
    <t>20141Z024</t>
  </si>
  <si>
    <t>20141Z025</t>
  </si>
  <si>
    <t>20141Z026</t>
  </si>
  <si>
    <t>20141Z028</t>
  </si>
  <si>
    <t>20141Z029</t>
  </si>
  <si>
    <t>20141Z030</t>
  </si>
  <si>
    <t>20141Y001</t>
  </si>
  <si>
    <t>20141Y002</t>
  </si>
  <si>
    <t>20141Y003</t>
  </si>
  <si>
    <t>20141Y004</t>
  </si>
  <si>
    <t>20141Y005</t>
  </si>
  <si>
    <t>20141Y006</t>
  </si>
  <si>
    <t>20141Y007</t>
  </si>
  <si>
    <t>20141Y008</t>
  </si>
  <si>
    <t>20141Y009</t>
  </si>
  <si>
    <t>20141Y010</t>
  </si>
  <si>
    <t>20141Y011</t>
  </si>
  <si>
    <t>20141Y012</t>
  </si>
  <si>
    <t>20141Y013</t>
  </si>
  <si>
    <t>20141Y014</t>
  </si>
  <si>
    <t>20141Y015</t>
  </si>
  <si>
    <t>20141Y016</t>
  </si>
  <si>
    <t>20141Y017</t>
  </si>
  <si>
    <t>20141Y018</t>
  </si>
  <si>
    <t>20141Y019</t>
  </si>
  <si>
    <t>20141Y020</t>
  </si>
  <si>
    <t>20141Y021</t>
  </si>
  <si>
    <t>20141Y022</t>
  </si>
  <si>
    <t>20141Y023</t>
  </si>
  <si>
    <t>20141Y024</t>
  </si>
  <si>
    <t>20141Y025</t>
  </si>
  <si>
    <t>20141Y026</t>
  </si>
  <si>
    <t>20141Y027</t>
  </si>
  <si>
    <t>20141Y028</t>
  </si>
  <si>
    <t>20141Y029</t>
  </si>
  <si>
    <t>20141Y030</t>
  </si>
  <si>
    <t>20141Y031</t>
  </si>
  <si>
    <t>20141Y032</t>
  </si>
  <si>
    <t>20141Y033</t>
  </si>
  <si>
    <t>20141Y034</t>
  </si>
  <si>
    <t>20141Y035</t>
  </si>
  <si>
    <t>20141Y036</t>
  </si>
  <si>
    <t>20141Y037</t>
  </si>
  <si>
    <t>20141Y038</t>
  </si>
  <si>
    <t>20141Y039</t>
  </si>
  <si>
    <t>20141Y040</t>
  </si>
  <si>
    <t>20141Y041</t>
  </si>
  <si>
    <t>20141Y042</t>
  </si>
  <si>
    <t>20141Y043</t>
  </si>
  <si>
    <t>20141Y044</t>
  </si>
  <si>
    <t>20141Y045</t>
  </si>
  <si>
    <t>20141Y046</t>
  </si>
  <si>
    <t>20141Y047</t>
  </si>
  <si>
    <t>20141Y048</t>
  </si>
  <si>
    <t>20141Y049</t>
  </si>
  <si>
    <t>20141Y050</t>
  </si>
  <si>
    <t>20141Y051</t>
  </si>
  <si>
    <t>20141Y052</t>
  </si>
  <si>
    <t>20141Y053</t>
  </si>
  <si>
    <t>20141Y054</t>
  </si>
  <si>
    <t>20141Y055</t>
  </si>
  <si>
    <t>20141Y056</t>
  </si>
  <si>
    <t>20141Y058</t>
  </si>
  <si>
    <t>20141Y059</t>
  </si>
  <si>
    <t>20141Y060</t>
  </si>
  <si>
    <t>20143Z001</t>
  </si>
  <si>
    <t>20143Z002</t>
  </si>
  <si>
    <t>20143Z003</t>
  </si>
  <si>
    <t>20143Z004</t>
  </si>
  <si>
    <t>20143Z005</t>
  </si>
  <si>
    <t>20143Z006</t>
  </si>
  <si>
    <t>20143Z007</t>
  </si>
  <si>
    <t>20143Z008</t>
  </si>
  <si>
    <t>20143Z009</t>
  </si>
  <si>
    <t>20143Z010</t>
  </si>
  <si>
    <t>20143Z011</t>
  </si>
  <si>
    <t>20143Z012</t>
  </si>
  <si>
    <t>20143Z013</t>
  </si>
  <si>
    <t>20143Y001</t>
  </si>
  <si>
    <t>20143Y002</t>
  </si>
  <si>
    <t>20143Y003</t>
  </si>
  <si>
    <t>20143Y004</t>
  </si>
  <si>
    <t>20143Y005</t>
  </si>
  <si>
    <t>20143Y006</t>
  </si>
  <si>
    <t>20143Y007</t>
  </si>
  <si>
    <t>20143Y008</t>
  </si>
  <si>
    <t>20143Y009</t>
  </si>
  <si>
    <t>20143Y010</t>
  </si>
  <si>
    <t>20143Y011</t>
  </si>
  <si>
    <t>20143Y012</t>
  </si>
  <si>
    <t>20143Y013</t>
  </si>
  <si>
    <t>20143Y014</t>
  </si>
  <si>
    <t>20143Y015</t>
  </si>
  <si>
    <t>20143Y016</t>
  </si>
  <si>
    <t>20143Y017</t>
  </si>
  <si>
    <t>20143Y018</t>
  </si>
  <si>
    <t>20143Y019</t>
  </si>
  <si>
    <t>20143Y020</t>
  </si>
  <si>
    <t>20146Z002</t>
  </si>
  <si>
    <t>20146Z001</t>
  </si>
  <si>
    <t>20146Z003</t>
  </si>
  <si>
    <t>20146Z004</t>
  </si>
  <si>
    <t>20146Z005</t>
  </si>
  <si>
    <t>20146Z006</t>
  </si>
  <si>
    <t>20146Z007</t>
  </si>
  <si>
    <t>20146Y001</t>
  </si>
  <si>
    <t>20146Y002</t>
  </si>
  <si>
    <t>20146Y003</t>
  </si>
  <si>
    <t>20146Y004</t>
  </si>
  <si>
    <t>20146Y005</t>
  </si>
  <si>
    <t>20146Y006</t>
  </si>
  <si>
    <t>20146Y007</t>
  </si>
  <si>
    <t>20146Y008</t>
  </si>
  <si>
    <t>20146Y009</t>
  </si>
  <si>
    <t>20146Y010</t>
  </si>
  <si>
    <t>20146Y011</t>
  </si>
  <si>
    <t>20146Y012</t>
  </si>
  <si>
    <t>20146Y013</t>
  </si>
  <si>
    <t>20146Y014</t>
  </si>
  <si>
    <t>20142Z001</t>
  </si>
  <si>
    <t>20142Z002</t>
  </si>
  <si>
    <t>20142Y001</t>
  </si>
  <si>
    <t>20142Y002</t>
  </si>
  <si>
    <t>20142Y003</t>
  </si>
  <si>
    <t>20142Y004</t>
  </si>
  <si>
    <t>20142Y005</t>
  </si>
  <si>
    <t>20142Y006</t>
  </si>
  <si>
    <t>20142Y007</t>
  </si>
  <si>
    <t>20142Y008</t>
  </si>
  <si>
    <t>20142Y009</t>
  </si>
  <si>
    <t>20142Y010</t>
  </si>
  <si>
    <t>20142Y011</t>
  </si>
  <si>
    <t>20142Y012</t>
  </si>
  <si>
    <t>20144Y011</t>
  </si>
  <si>
    <t>20144Y012</t>
  </si>
  <si>
    <t>20144Y001</t>
  </si>
  <si>
    <t>20144Y002</t>
  </si>
  <si>
    <t>20144Y003</t>
  </si>
  <si>
    <t>20144Y004</t>
  </si>
  <si>
    <t>20144Y005</t>
  </si>
  <si>
    <t>20144Y006</t>
  </si>
  <si>
    <t>20144Y007</t>
  </si>
  <si>
    <t>20144Y008</t>
  </si>
  <si>
    <t>20144Y009</t>
  </si>
  <si>
    <t>20144Y010</t>
  </si>
  <si>
    <t>20144Y013</t>
  </si>
  <si>
    <t>20144Y014</t>
  </si>
  <si>
    <t>20147Y001</t>
  </si>
  <si>
    <t>20147Y002</t>
  </si>
  <si>
    <t>20147Y003</t>
  </si>
  <si>
    <t>20147Y004</t>
  </si>
  <si>
    <t>20141Z027</t>
  </si>
  <si>
    <t>20141Z031</t>
  </si>
  <si>
    <t>20141Z032</t>
  </si>
  <si>
    <t>20141Z033</t>
  </si>
  <si>
    <t>20141Z034</t>
  </si>
  <si>
    <t>20141Z035</t>
  </si>
  <si>
    <t>20141Z036</t>
  </si>
  <si>
    <t>20141Z037</t>
  </si>
  <si>
    <t>20141Z038</t>
  </si>
  <si>
    <t>20141Z039</t>
  </si>
  <si>
    <t>20141Z040</t>
  </si>
  <si>
    <t>20141Z041</t>
  </si>
  <si>
    <t>20141Z042</t>
  </si>
  <si>
    <t>20141Z043</t>
  </si>
  <si>
    <t>20141Z044</t>
  </si>
  <si>
    <t>20141Z045</t>
  </si>
  <si>
    <t>20141Z046</t>
  </si>
  <si>
    <t>20141Z047</t>
  </si>
  <si>
    <t>20141Z048</t>
  </si>
  <si>
    <t>20141Z049</t>
  </si>
  <si>
    <t>20141Z050</t>
  </si>
  <si>
    <t>20141Z051</t>
  </si>
  <si>
    <t>20141Z052</t>
  </si>
  <si>
    <t>20141Z053</t>
  </si>
  <si>
    <t>20141Z054</t>
  </si>
  <si>
    <t>20141Z055</t>
  </si>
  <si>
    <t>20141Z056</t>
  </si>
  <si>
    <t>20141Z057</t>
  </si>
  <si>
    <t>20141Z058</t>
  </si>
  <si>
    <t>20141Z059</t>
  </si>
  <si>
    <t>20141Z060</t>
  </si>
  <si>
    <t>20141Z061</t>
  </si>
  <si>
    <t>20141Z062</t>
  </si>
  <si>
    <t>20141Z063</t>
  </si>
  <si>
    <t>20141Z064</t>
  </si>
  <si>
    <t>20141Z065</t>
  </si>
  <si>
    <t>20141Z066</t>
  </si>
  <si>
    <t>20141Z067</t>
  </si>
  <si>
    <t>20141Z068</t>
  </si>
  <si>
    <t>20141Z069</t>
  </si>
  <si>
    <t>20141Z070</t>
  </si>
  <si>
    <t>20141Z071</t>
  </si>
  <si>
    <t>20141Z072</t>
  </si>
  <si>
    <t>20141Z073</t>
  </si>
  <si>
    <t>20141Z074</t>
  </si>
  <si>
    <t>20141Z075</t>
  </si>
  <si>
    <t>20141Z076</t>
  </si>
  <si>
    <t>20141Z077</t>
  </si>
  <si>
    <t>20141Z078</t>
  </si>
  <si>
    <t>20141Z079</t>
  </si>
  <si>
    <t>20141Z080</t>
  </si>
  <si>
    <t>20141Z081</t>
  </si>
  <si>
    <t>20141Z082</t>
  </si>
  <si>
    <t>20141Z083</t>
  </si>
  <si>
    <t>20141Z084</t>
  </si>
  <si>
    <t>20141Z085</t>
  </si>
  <si>
    <t>20141Z086</t>
  </si>
  <si>
    <t>20141Z087</t>
  </si>
  <si>
    <t>20141Z088</t>
  </si>
  <si>
    <t>20141Z089</t>
  </si>
  <si>
    <t>20141Z090</t>
  </si>
  <si>
    <t>20141Z091</t>
  </si>
  <si>
    <t>20141Z092</t>
  </si>
  <si>
    <t>20141Z093</t>
  </si>
  <si>
    <t>20141Z094</t>
  </si>
  <si>
    <t>20141Z095</t>
  </si>
  <si>
    <t>20141Z096</t>
  </si>
  <si>
    <t>20141Z097</t>
  </si>
  <si>
    <t>20141Z098</t>
  </si>
  <si>
    <t>20141Z099</t>
  </si>
  <si>
    <t>20141Z100</t>
  </si>
  <si>
    <t>20141Z101</t>
  </si>
  <si>
    <t>20141Z102</t>
  </si>
  <si>
    <t>20141Z103</t>
  </si>
  <si>
    <t>20141Z104</t>
  </si>
  <si>
    <t>20141Z105</t>
  </si>
  <si>
    <t>20141Z106</t>
  </si>
  <si>
    <t>20141Z107</t>
  </si>
  <si>
    <t>20141Z108</t>
  </si>
  <si>
    <t>20141Z109</t>
  </si>
  <si>
    <t>20141Z110</t>
  </si>
  <si>
    <t>20141Z111</t>
  </si>
  <si>
    <t>20141Z112</t>
  </si>
  <si>
    <t>20141Z113</t>
  </si>
  <si>
    <t>20141Z114</t>
  </si>
  <si>
    <t>20141Z115</t>
  </si>
  <si>
    <t>20141Z116</t>
  </si>
  <si>
    <t>20141Z117</t>
  </si>
  <si>
    <t>20141Z118</t>
  </si>
  <si>
    <t>20141Z119</t>
  </si>
  <si>
    <t>20141Z120</t>
  </si>
  <si>
    <t>20141Z121</t>
  </si>
  <si>
    <t>20141Z122</t>
  </si>
  <si>
    <t>20141Z123</t>
  </si>
  <si>
    <t>20141Z124</t>
  </si>
  <si>
    <t>20141Z125</t>
  </si>
  <si>
    <t>20141Z126</t>
  </si>
  <si>
    <t>20141Z127</t>
  </si>
  <si>
    <t>20141Z128</t>
  </si>
  <si>
    <t>20141Z129</t>
  </si>
  <si>
    <t>20141Z130</t>
  </si>
  <si>
    <t>20141Z131</t>
  </si>
  <si>
    <t>20141Z132</t>
  </si>
  <si>
    <t>20141Z133</t>
  </si>
  <si>
    <t>20141Z134</t>
  </si>
  <si>
    <t>20141Z135</t>
  </si>
  <si>
    <t>20141Z136</t>
  </si>
  <si>
    <t>20141Z137</t>
  </si>
  <si>
    <t>20141Z138</t>
  </si>
  <si>
    <t>20141Z139</t>
  </si>
  <si>
    <t>20141Z140</t>
  </si>
  <si>
    <t>20141Z141</t>
  </si>
  <si>
    <t>20141Z142</t>
  </si>
  <si>
    <t>20141Z143</t>
  </si>
  <si>
    <t>20141Z144</t>
  </si>
  <si>
    <t>20141Z145</t>
  </si>
  <si>
    <t>20141Z146</t>
  </si>
  <si>
    <t>20141Z147</t>
  </si>
  <si>
    <t>20141Z148</t>
  </si>
  <si>
    <t>20141Z149</t>
  </si>
  <si>
    <t>20141Z150</t>
  </si>
  <si>
    <t>20141Z151</t>
  </si>
  <si>
    <t>20141Z152</t>
  </si>
  <si>
    <t>20141Z153</t>
  </si>
  <si>
    <t>20141Z154</t>
  </si>
  <si>
    <t>20141Z155</t>
  </si>
  <si>
    <t>20141Z156</t>
  </si>
  <si>
    <t>20141Z157</t>
  </si>
  <si>
    <t>20141Z158</t>
  </si>
  <si>
    <t>20141Z159</t>
  </si>
  <si>
    <t>20141Z160</t>
  </si>
  <si>
    <t>20141Z161</t>
  </si>
  <si>
    <t>20141Z162</t>
  </si>
  <si>
    <t>20141Z163</t>
  </si>
  <si>
    <t>20141Z164</t>
  </si>
  <si>
    <t>20141Z165</t>
  </si>
  <si>
    <t>20141Z166</t>
  </si>
  <si>
    <t>20141Z167</t>
  </si>
  <si>
    <t>20141Z168</t>
  </si>
  <si>
    <t>20141Z169</t>
  </si>
  <si>
    <t>20141Z170</t>
  </si>
  <si>
    <t>20141Z171</t>
  </si>
  <si>
    <t>20141Z172</t>
  </si>
  <si>
    <t>20141Z173</t>
  </si>
  <si>
    <t>20141Z174</t>
  </si>
  <si>
    <t>20141Z175</t>
  </si>
  <si>
    <t>20141Z176</t>
  </si>
  <si>
    <t>20141Z177</t>
  </si>
  <si>
    <t>20141Z178</t>
  </si>
  <si>
    <t>20141Z179</t>
  </si>
  <si>
    <t>20141Z180</t>
  </si>
  <si>
    <t>20141Z181</t>
  </si>
  <si>
    <t>20141Z182</t>
  </si>
  <si>
    <t>20141Z183</t>
  </si>
  <si>
    <t>20141Z184</t>
  </si>
  <si>
    <t>20141Z185</t>
  </si>
  <si>
    <t>20141Z186</t>
  </si>
  <si>
    <t>20141Z187</t>
  </si>
  <si>
    <t>20141Z188</t>
  </si>
  <si>
    <t>20141Z189</t>
  </si>
  <si>
    <t>20141Z190</t>
  </si>
  <si>
    <t>20141Z191</t>
  </si>
  <si>
    <t>20141Z192</t>
  </si>
  <si>
    <t>20141Z193</t>
  </si>
  <si>
    <t>20141Z194</t>
  </si>
  <si>
    <t>20141Z195</t>
  </si>
  <si>
    <t>20141Z196</t>
  </si>
  <si>
    <t>20141Z197</t>
  </si>
  <si>
    <t>20141Z198</t>
  </si>
  <si>
    <t>20141Z199</t>
  </si>
  <si>
    <t>20141Z200</t>
  </si>
  <si>
    <t>20141Z201</t>
  </si>
  <si>
    <t>20141Z202</t>
  </si>
  <si>
    <t>20141Z203</t>
  </si>
  <si>
    <t>20141Z204</t>
  </si>
  <si>
    <t>20141Z205</t>
  </si>
  <si>
    <t>20141Z206</t>
  </si>
  <si>
    <t>20141Z207</t>
  </si>
  <si>
    <t>20141Z208</t>
  </si>
  <si>
    <t>20141Z209</t>
  </si>
  <si>
    <t>20141Z210</t>
  </si>
  <si>
    <t>20141Z211</t>
  </si>
  <si>
    <t>20141Z212</t>
  </si>
  <si>
    <t>20141Y057</t>
  </si>
  <si>
    <t>20141Y061</t>
  </si>
  <si>
    <t>20141Y062</t>
  </si>
  <si>
    <t>20141Y063</t>
  </si>
  <si>
    <t>20141Y064</t>
  </si>
  <si>
    <t>20141Y065</t>
  </si>
  <si>
    <t>20141Y066</t>
  </si>
  <si>
    <t>20141Y067</t>
  </si>
  <si>
    <t>20141Y068</t>
  </si>
  <si>
    <t>20141Y069</t>
  </si>
  <si>
    <t>20141Y070</t>
  </si>
  <si>
    <t>20141Y071</t>
  </si>
  <si>
    <t>20141Y072</t>
  </si>
  <si>
    <t>20141Y073</t>
  </si>
  <si>
    <t>20141Y074</t>
  </si>
  <si>
    <t>20141Y075</t>
  </si>
  <si>
    <t>20141Y076</t>
  </si>
  <si>
    <t>20141Y077</t>
  </si>
  <si>
    <t>20141Y078</t>
  </si>
  <si>
    <t>20141Y079</t>
  </si>
  <si>
    <t>20141Y080</t>
  </si>
  <si>
    <t>20141Y081</t>
  </si>
  <si>
    <t>20141Y082</t>
  </si>
  <si>
    <t>20141Y083</t>
  </si>
  <si>
    <t>20141Y084</t>
  </si>
  <si>
    <t>20141Y085</t>
  </si>
  <si>
    <t>20141Y086</t>
  </si>
  <si>
    <t>20141Y087</t>
  </si>
  <si>
    <t>20141Y088</t>
  </si>
  <si>
    <t>20141Y089</t>
  </si>
  <si>
    <t>20141Y090</t>
  </si>
  <si>
    <t>20141Y091</t>
  </si>
  <si>
    <t>20141Y092</t>
  </si>
  <si>
    <t>20141Y093</t>
  </si>
  <si>
    <t>20141Y094</t>
  </si>
  <si>
    <t>20141Y095</t>
  </si>
  <si>
    <t>20141Y096</t>
  </si>
  <si>
    <t>20141Y097</t>
  </si>
  <si>
    <t>20141Y098</t>
  </si>
  <si>
    <t>20141Y099</t>
  </si>
  <si>
    <t>20141Y100</t>
  </si>
  <si>
    <t>20141Y101</t>
  </si>
  <si>
    <t>20141Y102</t>
  </si>
  <si>
    <t>20141Y103</t>
  </si>
  <si>
    <t>20141Y104</t>
  </si>
  <si>
    <t>20141Y105</t>
  </si>
  <si>
    <t>20141Y106</t>
  </si>
  <si>
    <t>20142Z003</t>
  </si>
  <si>
    <t>20142Z004</t>
  </si>
  <si>
    <t>20142Z005</t>
  </si>
  <si>
    <t>20142Z006</t>
  </si>
  <si>
    <t>20142Z007</t>
  </si>
  <si>
    <t>20142Z008</t>
  </si>
  <si>
    <t>20142Z009</t>
  </si>
  <si>
    <t>20142Z010</t>
  </si>
  <si>
    <t>20142Z011</t>
  </si>
  <si>
    <t>20142Z012</t>
  </si>
  <si>
    <t>20142Z013</t>
  </si>
  <si>
    <t>20142Z014</t>
  </si>
  <si>
    <t>20142Z015</t>
  </si>
  <si>
    <t>20142Z016</t>
  </si>
  <si>
    <t>20142Z017</t>
  </si>
  <si>
    <t>20142Z018</t>
  </si>
  <si>
    <t>20142Z019</t>
  </si>
  <si>
    <t>20142Z020</t>
  </si>
  <si>
    <t>20142Z021</t>
  </si>
  <si>
    <t>20142Z022</t>
  </si>
  <si>
    <t>20142Z023</t>
  </si>
  <si>
    <t>20142Z024</t>
  </si>
  <si>
    <t>20142Z025</t>
  </si>
  <si>
    <t>20142Z026</t>
  </si>
  <si>
    <t>20142Z027</t>
  </si>
  <si>
    <t>20142Z028</t>
  </si>
  <si>
    <t>20142Z029</t>
  </si>
  <si>
    <t>伍书红</t>
  </si>
  <si>
    <t>邓杨</t>
  </si>
  <si>
    <t>王冬红</t>
  </si>
  <si>
    <t>欧阳茹</t>
  </si>
  <si>
    <t>胡寒英</t>
  </si>
  <si>
    <t>董玉晶</t>
  </si>
  <si>
    <t>徐琦</t>
  </si>
  <si>
    <t>张路英</t>
  </si>
  <si>
    <t>程雄</t>
  </si>
  <si>
    <t>黄晓武</t>
  </si>
  <si>
    <t>袁小平</t>
  </si>
  <si>
    <t>范静伟</t>
  </si>
  <si>
    <t>熊梦莹</t>
  </si>
  <si>
    <t>谭益帆</t>
  </si>
  <si>
    <t>廖瑶琪</t>
  </si>
  <si>
    <t>方薇</t>
  </si>
  <si>
    <t>鄢雪情</t>
  </si>
  <si>
    <t>傅伟</t>
  </si>
  <si>
    <t>余娜</t>
  </si>
  <si>
    <t>张帆</t>
  </si>
  <si>
    <t>刘亚萍</t>
  </si>
  <si>
    <t>黄楚君</t>
  </si>
  <si>
    <t>陈珊</t>
  </si>
  <si>
    <t>熊松</t>
  </si>
  <si>
    <t>刘海涛</t>
  </si>
  <si>
    <t>陈永香</t>
  </si>
  <si>
    <t>袁波</t>
  </si>
  <si>
    <t>李梦芝</t>
  </si>
  <si>
    <t>张敏</t>
  </si>
  <si>
    <t>刘艳明</t>
  </si>
  <si>
    <t>孙瑞清</t>
  </si>
  <si>
    <t>李春帆</t>
  </si>
  <si>
    <t>刘春芳</t>
  </si>
  <si>
    <t>陈娜</t>
  </si>
  <si>
    <t>叶文华</t>
  </si>
  <si>
    <t>20142Y013</t>
  </si>
  <si>
    <t>20142Y014</t>
  </si>
  <si>
    <t>20142Y015</t>
  </si>
  <si>
    <t>20142Y016</t>
  </si>
  <si>
    <t>20142Y017</t>
  </si>
  <si>
    <t>20142Y018</t>
  </si>
  <si>
    <t>20142Y019</t>
  </si>
  <si>
    <t>20142Y020</t>
  </si>
  <si>
    <t>20142Y021</t>
  </si>
  <si>
    <t>20142Y022</t>
  </si>
  <si>
    <t>20142Y023</t>
  </si>
  <si>
    <t>20142Y024</t>
  </si>
  <si>
    <t>20142Y025</t>
  </si>
  <si>
    <t>20142Y026</t>
  </si>
  <si>
    <t>20142Y027</t>
  </si>
  <si>
    <t>20142Y028</t>
  </si>
  <si>
    <t>20142Y029</t>
  </si>
  <si>
    <t>20142Y030</t>
  </si>
  <si>
    <t>20142Y031</t>
  </si>
  <si>
    <t>20142Y032</t>
  </si>
  <si>
    <t>20142Y033</t>
  </si>
  <si>
    <t>20142Y034</t>
  </si>
  <si>
    <t>20142Y035</t>
  </si>
  <si>
    <t>20142Y036</t>
  </si>
  <si>
    <t>20142Y037</t>
  </si>
  <si>
    <t>20142Y038</t>
  </si>
  <si>
    <t>20142Y039</t>
  </si>
  <si>
    <t>20142Y040</t>
  </si>
  <si>
    <t>20142Y041</t>
  </si>
  <si>
    <t>20142Y042</t>
  </si>
  <si>
    <t>20142Y043</t>
  </si>
  <si>
    <t>20142Y044</t>
  </si>
  <si>
    <t>20142Y045</t>
  </si>
  <si>
    <t>20142Y046</t>
  </si>
  <si>
    <t>20142Y047</t>
  </si>
  <si>
    <t>20145Y001</t>
  </si>
  <si>
    <t>20145Y002</t>
  </si>
  <si>
    <t>20145Y003</t>
  </si>
  <si>
    <t>20145Y004</t>
  </si>
  <si>
    <t>20145Y005</t>
  </si>
  <si>
    <t>20145Y006</t>
  </si>
  <si>
    <t>2014年大学生党员、预备党员培训班结业学员名单和证号——黄金校区                                                                                                                               （168人，其中正式党员48人，预备党员120人）</t>
  </si>
  <si>
    <t>2014年大学生党员、预备党员培训班结业学员名单和证号——章贡校区1班                                                                                                                 （156人）</t>
  </si>
  <si>
    <t>2014年大学生党员、预备党员培训班结业学员名单和证号——章贡校区2班                                                                                                                 （148人）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</si>
</sst>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* #,##0_ ;_ * \-#,##0_ ;_ * &quot;-&quot;_ ;_ @_ "/>
    <numFmt numFmtId="186" formatCode="_ &quot;￥&quot;* #,##0.00_ ;_ &quot;￥&quot;* \-#,##0.00_ ;_ &quot;￥&quot;* &quot;-&quot;??_ ;_ @_ "/>
    <numFmt numFmtId="187" formatCode="_ * #,##0.00_ ;_ * \-#,##0.00_ ;_ * &quot;-&quot;??_ ;_ @_ "/>
    <numFmt numFmtId="188" formatCode="0_ "/>
    <numFmt numFmtId="189" formatCode="0_);[Red]\(0\)"/>
    <numFmt numFmtId="190" formatCode="yyyy&quot;年&quot;m&quot;月&quot;;@"/>
  </numFmts>
  <fonts count="3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225">
    <xf numFmtId="0" fontId="0" fillId="0" borderId="0" xfId="0" applyAlignment="1">
      <alignment vertical="center"/>
    </xf>
    <xf numFmtId="0" fontId="5" fillId="0" borderId="0" xfId="43" applyAlignment="1">
      <alignment horizontal="center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23" fillId="0" borderId="11" xfId="44" applyFont="1" applyFill="1" applyBorder="1" applyAlignment="1">
      <alignment horizontal="center" vertical="center" wrapText="1"/>
      <protection/>
    </xf>
    <xf numFmtId="0" fontId="13" fillId="0" borderId="11" xfId="43" applyFont="1" applyBorder="1" applyAlignment="1">
      <alignment horizontal="center" vertical="center" wrapText="1"/>
      <protection/>
    </xf>
    <xf numFmtId="0" fontId="25" fillId="0" borderId="12" xfId="43" applyFont="1" applyBorder="1" applyAlignment="1">
      <alignment horizontal="center" vertical="center" wrapText="1"/>
      <protection/>
    </xf>
    <xf numFmtId="0" fontId="25" fillId="0" borderId="13" xfId="43" applyFont="1" applyBorder="1" applyAlignment="1">
      <alignment horizontal="center" vertical="center" wrapText="1"/>
      <protection/>
    </xf>
    <xf numFmtId="0" fontId="25" fillId="0" borderId="14" xfId="43" applyFont="1" applyBorder="1" applyAlignment="1">
      <alignment horizontal="center" vertical="center" wrapText="1"/>
      <protection/>
    </xf>
    <xf numFmtId="0" fontId="25" fillId="0" borderId="15" xfId="43" applyFont="1" applyBorder="1" applyAlignment="1">
      <alignment horizontal="center" vertical="center" wrapText="1"/>
      <protection/>
    </xf>
    <xf numFmtId="0" fontId="25" fillId="0" borderId="16" xfId="43" applyFont="1" applyBorder="1" applyAlignment="1">
      <alignment horizontal="center" vertical="center" wrapText="1"/>
      <protection/>
    </xf>
    <xf numFmtId="0" fontId="25" fillId="0" borderId="17" xfId="43" applyFont="1" applyBorder="1" applyAlignment="1">
      <alignment horizontal="center" vertical="center" wrapText="1"/>
      <protection/>
    </xf>
    <xf numFmtId="0" fontId="25" fillId="0" borderId="18" xfId="43" applyFont="1" applyBorder="1" applyAlignment="1">
      <alignment horizontal="center" vertical="center" wrapText="1"/>
      <protection/>
    </xf>
    <xf numFmtId="0" fontId="25" fillId="0" borderId="19" xfId="43" applyFont="1" applyBorder="1" applyAlignment="1">
      <alignment horizontal="center" vertical="center" wrapText="1"/>
      <protection/>
    </xf>
    <xf numFmtId="0" fontId="25" fillId="0" borderId="20" xfId="43" applyFont="1" applyBorder="1" applyAlignment="1">
      <alignment horizontal="center" vertical="center" wrapText="1"/>
      <protection/>
    </xf>
    <xf numFmtId="0" fontId="24" fillId="16" borderId="21" xfId="43" applyFont="1" applyFill="1" applyBorder="1" applyAlignment="1">
      <alignment horizontal="center" vertical="center" wrapText="1"/>
      <protection/>
    </xf>
    <xf numFmtId="0" fontId="26" fillId="16" borderId="21" xfId="43" applyFont="1" applyFill="1" applyBorder="1" applyAlignment="1">
      <alignment horizontal="center" vertical="center" wrapText="1"/>
      <protection/>
    </xf>
    <xf numFmtId="0" fontId="26" fillId="16" borderId="22" xfId="43" applyFont="1" applyFill="1" applyBorder="1" applyAlignment="1">
      <alignment horizontal="center" vertical="center" wrapText="1"/>
      <protection/>
    </xf>
    <xf numFmtId="0" fontId="26" fillId="16" borderId="23" xfId="43" applyFont="1" applyFill="1" applyBorder="1" applyAlignment="1">
      <alignment horizontal="center" vertical="center" wrapText="1"/>
      <protection/>
    </xf>
    <xf numFmtId="0" fontId="26" fillId="16" borderId="24" xfId="43" applyFont="1" applyFill="1" applyBorder="1" applyAlignment="1">
      <alignment horizontal="center" vertical="center" wrapText="1"/>
      <protection/>
    </xf>
    <xf numFmtId="0" fontId="25" fillId="0" borderId="25" xfId="43" applyFont="1" applyBorder="1" applyAlignment="1">
      <alignment horizontal="center" vertical="center" wrapText="1"/>
      <protection/>
    </xf>
    <xf numFmtId="0" fontId="25" fillId="0" borderId="26" xfId="43" applyFont="1" applyBorder="1" applyAlignment="1">
      <alignment horizontal="center" vertical="center" wrapText="1"/>
      <protection/>
    </xf>
    <xf numFmtId="0" fontId="24" fillId="16" borderId="11" xfId="43" applyFont="1" applyFill="1" applyBorder="1" applyAlignment="1">
      <alignment horizontal="center" vertical="center" wrapText="1"/>
      <protection/>
    </xf>
    <xf numFmtId="0" fontId="26" fillId="16" borderId="11" xfId="43" applyFont="1" applyFill="1" applyBorder="1" applyAlignment="1">
      <alignment horizontal="center" vertical="center" wrapText="1"/>
      <protection/>
    </xf>
    <xf numFmtId="0" fontId="26" fillId="16" borderId="27" xfId="43" applyFont="1" applyFill="1" applyBorder="1" applyAlignment="1">
      <alignment horizontal="center" vertical="center" wrapText="1"/>
      <protection/>
    </xf>
    <xf numFmtId="0" fontId="26" fillId="16" borderId="10" xfId="43" applyFont="1" applyFill="1" applyBorder="1" applyAlignment="1">
      <alignment horizontal="center" vertical="center" wrapText="1"/>
      <protection/>
    </xf>
    <xf numFmtId="0" fontId="26" fillId="16" borderId="28" xfId="43" applyFont="1" applyFill="1" applyBorder="1" applyAlignment="1">
      <alignment horizontal="center" vertical="center" wrapText="1"/>
      <protection/>
    </xf>
    <xf numFmtId="0" fontId="26" fillId="0" borderId="12" xfId="43" applyFont="1" applyBorder="1" applyAlignment="1">
      <alignment horizontal="center" vertical="center" wrapText="1"/>
      <protection/>
    </xf>
    <xf numFmtId="0" fontId="26" fillId="0" borderId="13" xfId="43" applyFont="1" applyBorder="1" applyAlignment="1">
      <alignment horizontal="center" vertical="center" wrapText="1"/>
      <protection/>
    </xf>
    <xf numFmtId="0" fontId="26" fillId="0" borderId="26" xfId="43" applyFont="1" applyBorder="1" applyAlignment="1">
      <alignment horizontal="center" vertical="center" wrapText="1"/>
      <protection/>
    </xf>
    <xf numFmtId="0" fontId="26" fillId="0" borderId="17" xfId="43" applyFont="1" applyBorder="1" applyAlignment="1">
      <alignment horizontal="center" vertical="center" wrapText="1"/>
      <protection/>
    </xf>
    <xf numFmtId="0" fontId="26" fillId="0" borderId="18" xfId="43" applyFont="1" applyBorder="1" applyAlignment="1">
      <alignment horizontal="center" vertical="center" wrapText="1"/>
      <protection/>
    </xf>
    <xf numFmtId="0" fontId="26" fillId="0" borderId="20" xfId="43" applyFont="1" applyBorder="1" applyAlignment="1">
      <alignment horizontal="center" vertical="center" wrapText="1"/>
      <protection/>
    </xf>
    <xf numFmtId="0" fontId="25" fillId="0" borderId="29" xfId="4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30" xfId="43" applyFont="1" applyBorder="1" applyAlignment="1">
      <alignment horizontal="center" vertical="center" wrapText="1"/>
      <protection/>
    </xf>
    <xf numFmtId="0" fontId="26" fillId="0" borderId="31" xfId="43" applyFont="1" applyBorder="1" applyAlignment="1">
      <alignment horizontal="center" vertical="center" wrapText="1"/>
      <protection/>
    </xf>
    <xf numFmtId="0" fontId="24" fillId="16" borderId="32" xfId="43" applyFont="1" applyFill="1" applyBorder="1" applyAlignment="1">
      <alignment horizontal="center" vertical="center" wrapText="1"/>
      <protection/>
    </xf>
    <xf numFmtId="0" fontId="26" fillId="16" borderId="32" xfId="43" applyFont="1" applyFill="1" applyBorder="1" applyAlignment="1">
      <alignment horizontal="center" vertical="center" wrapText="1"/>
      <protection/>
    </xf>
    <xf numFmtId="0" fontId="26" fillId="16" borderId="33" xfId="43" applyFont="1" applyFill="1" applyBorder="1" applyAlignment="1">
      <alignment horizontal="center" vertical="center" wrapText="1"/>
      <protection/>
    </xf>
    <xf numFmtId="0" fontId="25" fillId="0" borderId="34" xfId="43" applyFont="1" applyBorder="1" applyAlignment="1">
      <alignment horizontal="center" vertical="center" wrapText="1"/>
      <protection/>
    </xf>
    <xf numFmtId="0" fontId="25" fillId="0" borderId="35" xfId="43" applyFont="1" applyBorder="1" applyAlignment="1">
      <alignment horizontal="center" vertical="center" wrapText="1"/>
      <protection/>
    </xf>
    <xf numFmtId="0" fontId="25" fillId="0" borderId="32" xfId="43" applyFont="1" applyBorder="1" applyAlignment="1">
      <alignment horizontal="center" vertical="center" wrapText="1"/>
      <protection/>
    </xf>
    <xf numFmtId="0" fontId="25" fillId="0" borderId="33" xfId="43" applyFont="1" applyBorder="1" applyAlignment="1">
      <alignment horizontal="center" vertical="center" wrapText="1"/>
      <protection/>
    </xf>
    <xf numFmtId="0" fontId="25" fillId="0" borderId="36" xfId="43" applyFont="1" applyBorder="1" applyAlignment="1">
      <alignment horizontal="center" vertical="center" wrapText="1"/>
      <protection/>
    </xf>
    <xf numFmtId="0" fontId="25" fillId="0" borderId="37" xfId="43" applyFont="1" applyBorder="1" applyAlignment="1">
      <alignment horizontal="center" vertical="center" wrapText="1"/>
      <protection/>
    </xf>
    <xf numFmtId="0" fontId="26" fillId="16" borderId="38" xfId="43" applyFont="1" applyFill="1" applyBorder="1" applyAlignment="1">
      <alignment horizontal="center" vertical="center" wrapText="1"/>
      <protection/>
    </xf>
    <xf numFmtId="0" fontId="26" fillId="16" borderId="36" xfId="43" applyFont="1" applyFill="1" applyBorder="1" applyAlignment="1">
      <alignment horizontal="center" vertical="center" wrapText="1"/>
      <protection/>
    </xf>
    <xf numFmtId="0" fontId="26" fillId="16" borderId="39" xfId="43" applyFont="1" applyFill="1" applyBorder="1" applyAlignment="1">
      <alignment horizontal="center" vertical="center" wrapText="1"/>
      <protection/>
    </xf>
    <xf numFmtId="0" fontId="29" fillId="24" borderId="12" xfId="43" applyFont="1" applyFill="1" applyBorder="1" applyAlignment="1">
      <alignment horizontal="center" vertical="center" wrapText="1"/>
      <protection/>
    </xf>
    <xf numFmtId="0" fontId="29" fillId="24" borderId="26" xfId="43" applyFont="1" applyFill="1" applyBorder="1" applyAlignment="1">
      <alignment horizontal="center" vertical="center" wrapText="1"/>
      <protection/>
    </xf>
    <xf numFmtId="0" fontId="29" fillId="24" borderId="25" xfId="43" applyFont="1" applyFill="1" applyBorder="1" applyAlignment="1">
      <alignment horizontal="center" vertical="center" wrapText="1"/>
      <protection/>
    </xf>
    <xf numFmtId="49" fontId="30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NumberFormat="1" applyFont="1" applyBorder="1" applyAlignment="1" quotePrefix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49" fontId="32" fillId="0" borderId="11" xfId="41" applyNumberFormat="1" applyFont="1" applyBorder="1" applyAlignment="1">
      <alignment horizontal="center" vertical="center"/>
      <protection/>
    </xf>
    <xf numFmtId="49" fontId="32" fillId="0" borderId="11" xfId="42" applyNumberFormat="1" applyFont="1" applyBorder="1" applyAlignment="1">
      <alignment horizontal="center" vertical="center"/>
      <protection/>
    </xf>
    <xf numFmtId="0" fontId="5" fillId="0" borderId="0" xfId="43" applyFont="1" applyAlignment="1">
      <alignment horizontal="center" vertical="center" wrapText="1"/>
      <protection/>
    </xf>
    <xf numFmtId="0" fontId="29" fillId="24" borderId="30" xfId="43" applyFont="1" applyFill="1" applyBorder="1" applyAlignment="1">
      <alignment horizontal="center" vertical="center" wrapText="1"/>
      <protection/>
    </xf>
    <xf numFmtId="0" fontId="13" fillId="0" borderId="10" xfId="44" applyFont="1" applyFill="1" applyBorder="1" applyAlignment="1">
      <alignment horizontal="center" vertical="center" wrapText="1"/>
      <protection/>
    </xf>
    <xf numFmtId="49" fontId="13" fillId="0" borderId="28" xfId="0" applyNumberFormat="1" applyFont="1" applyFill="1" applyBorder="1" applyAlignment="1">
      <alignment horizontal="center" vertical="center" wrapText="1"/>
    </xf>
    <xf numFmtId="0" fontId="25" fillId="0" borderId="40" xfId="43" applyFont="1" applyBorder="1" applyAlignment="1">
      <alignment horizontal="center" vertical="center" wrapText="1"/>
      <protection/>
    </xf>
    <xf numFmtId="0" fontId="25" fillId="0" borderId="41" xfId="43" applyFont="1" applyBorder="1" applyAlignment="1">
      <alignment horizontal="center" vertical="center" wrapText="1"/>
      <protection/>
    </xf>
    <xf numFmtId="0" fontId="25" fillId="0" borderId="42" xfId="43" applyFont="1" applyBorder="1" applyAlignment="1">
      <alignment horizontal="center" vertical="center" wrapText="1"/>
      <protection/>
    </xf>
    <xf numFmtId="0" fontId="25" fillId="0" borderId="43" xfId="43" applyFont="1" applyBorder="1" applyAlignment="1">
      <alignment horizontal="center" vertical="center" wrapText="1"/>
      <protection/>
    </xf>
    <xf numFmtId="0" fontId="26" fillId="16" borderId="44" xfId="43" applyFont="1" applyFill="1" applyBorder="1" applyAlignment="1">
      <alignment horizontal="center" vertical="center" wrapText="1"/>
      <protection/>
    </xf>
    <xf numFmtId="0" fontId="26" fillId="16" borderId="45" xfId="43" applyFont="1" applyFill="1" applyBorder="1" applyAlignment="1">
      <alignment horizontal="center" vertical="center" wrapText="1"/>
      <protection/>
    </xf>
    <xf numFmtId="0" fontId="25" fillId="0" borderId="46" xfId="43" applyFont="1" applyBorder="1" applyAlignment="1">
      <alignment horizontal="center" vertical="center" wrapText="1"/>
      <protection/>
    </xf>
    <xf numFmtId="0" fontId="25" fillId="0" borderId="47" xfId="43" applyFont="1" applyBorder="1" applyAlignment="1">
      <alignment horizontal="center" vertical="center" wrapText="1"/>
      <protection/>
    </xf>
    <xf numFmtId="0" fontId="26" fillId="16" borderId="48" xfId="43" applyFont="1" applyFill="1" applyBorder="1" applyAlignment="1">
      <alignment horizontal="center" vertical="center" wrapText="1"/>
      <protection/>
    </xf>
    <xf numFmtId="0" fontId="26" fillId="16" borderId="49" xfId="43" applyFont="1" applyFill="1" applyBorder="1" applyAlignment="1">
      <alignment horizontal="center" vertical="center" wrapText="1"/>
      <protection/>
    </xf>
    <xf numFmtId="0" fontId="26" fillId="0" borderId="46" xfId="43" applyFont="1" applyBorder="1" applyAlignment="1">
      <alignment horizontal="center" vertical="center" wrapText="1"/>
      <protection/>
    </xf>
    <xf numFmtId="0" fontId="26" fillId="0" borderId="47" xfId="43" applyFont="1" applyBorder="1" applyAlignment="1">
      <alignment horizontal="center" vertical="center" wrapText="1"/>
      <protection/>
    </xf>
    <xf numFmtId="0" fontId="26" fillId="0" borderId="42" xfId="43" applyFont="1" applyBorder="1" applyAlignment="1">
      <alignment horizontal="center" vertical="center" wrapText="1"/>
      <protection/>
    </xf>
    <xf numFmtId="0" fontId="26" fillId="0" borderId="43" xfId="43" applyFont="1" applyBorder="1" applyAlignment="1">
      <alignment horizontal="center" vertical="center" wrapText="1"/>
      <protection/>
    </xf>
    <xf numFmtId="0" fontId="25" fillId="0" borderId="50" xfId="43" applyFont="1" applyBorder="1" applyAlignment="1">
      <alignment horizontal="center" vertical="center" wrapText="1"/>
      <protection/>
    </xf>
    <xf numFmtId="0" fontId="25" fillId="0" borderId="51" xfId="43" applyFont="1" applyBorder="1" applyAlignment="1">
      <alignment horizontal="center" vertical="center" wrapText="1"/>
      <protection/>
    </xf>
    <xf numFmtId="0" fontId="25" fillId="0" borderId="52" xfId="43" applyFont="1" applyBorder="1" applyAlignment="1">
      <alignment horizontal="center" vertical="center" wrapText="1"/>
      <protection/>
    </xf>
    <xf numFmtId="0" fontId="26" fillId="16" borderId="52" xfId="43" applyFont="1" applyFill="1" applyBorder="1" applyAlignment="1">
      <alignment horizontal="center" vertical="center" wrapText="1"/>
      <protection/>
    </xf>
    <xf numFmtId="0" fontId="26" fillId="16" borderId="53" xfId="43" applyFont="1" applyFill="1" applyBorder="1" applyAlignment="1">
      <alignment horizontal="center" vertical="center" wrapText="1"/>
      <protection/>
    </xf>
    <xf numFmtId="0" fontId="23" fillId="0" borderId="28" xfId="44" applyFont="1" applyFill="1" applyBorder="1" applyAlignment="1">
      <alignment horizontal="center" vertical="center" wrapText="1"/>
      <protection/>
    </xf>
    <xf numFmtId="0" fontId="28" fillId="0" borderId="54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2" fillId="0" borderId="5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center" vertical="center"/>
    </xf>
    <xf numFmtId="49" fontId="32" fillId="0" borderId="34" xfId="40" applyNumberFormat="1" applyFont="1" applyBorder="1" applyAlignment="1">
      <alignment horizontal="center" vertical="center"/>
      <protection/>
    </xf>
    <xf numFmtId="0" fontId="32" fillId="0" borderId="34" xfId="0" applyFont="1" applyBorder="1" applyAlignment="1">
      <alignment horizontal="center" vertical="center" wrapText="1"/>
    </xf>
    <xf numFmtId="49" fontId="32" fillId="0" borderId="54" xfId="0" applyNumberFormat="1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0" fillId="0" borderId="12" xfId="0" applyNumberFormat="1" applyFont="1" applyBorder="1" applyAlignment="1" quotePrefix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/>
    </xf>
    <xf numFmtId="49" fontId="30" fillId="0" borderId="32" xfId="0" applyNumberFormat="1" applyFont="1" applyBorder="1" applyAlignment="1">
      <alignment horizontal="center" vertical="center"/>
    </xf>
    <xf numFmtId="0" fontId="30" fillId="0" borderId="32" xfId="0" applyNumberFormat="1" applyFont="1" applyBorder="1" applyAlignment="1" quotePrefix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24" borderId="10" xfId="43" applyFont="1" applyFill="1" applyBorder="1" applyAlignment="1">
      <alignment horizontal="center" vertical="center" wrapText="1"/>
      <protection/>
    </xf>
    <xf numFmtId="0" fontId="29" fillId="24" borderId="28" xfId="43" applyFont="1" applyFill="1" applyBorder="1" applyAlignment="1">
      <alignment horizontal="center" vertical="center" wrapText="1"/>
      <protection/>
    </xf>
    <xf numFmtId="0" fontId="28" fillId="24" borderId="25" xfId="43" applyFont="1" applyFill="1" applyBorder="1" applyAlignment="1">
      <alignment horizontal="center" vertical="center" wrapText="1"/>
      <protection/>
    </xf>
    <xf numFmtId="0" fontId="28" fillId="24" borderId="12" xfId="43" applyFont="1" applyFill="1" applyBorder="1" applyAlignment="1">
      <alignment horizontal="center" vertical="center" wrapText="1"/>
      <protection/>
    </xf>
    <xf numFmtId="0" fontId="28" fillId="24" borderId="26" xfId="43" applyFont="1" applyFill="1" applyBorder="1" applyAlignment="1">
      <alignment horizontal="center" vertical="center" wrapText="1"/>
      <protection/>
    </xf>
    <xf numFmtId="0" fontId="28" fillId="24" borderId="10" xfId="43" applyFont="1" applyFill="1" applyBorder="1" applyAlignment="1">
      <alignment horizontal="center" vertical="center" wrapText="1"/>
      <protection/>
    </xf>
    <xf numFmtId="0" fontId="28" fillId="24" borderId="11" xfId="43" applyFont="1" applyFill="1" applyBorder="1" applyAlignment="1">
      <alignment horizontal="center" vertical="center" wrapText="1"/>
      <protection/>
    </xf>
    <xf numFmtId="0" fontId="28" fillId="24" borderId="28" xfId="43" applyFont="1" applyFill="1" applyBorder="1" applyAlignment="1">
      <alignment horizontal="center" vertical="center" wrapText="1"/>
      <protection/>
    </xf>
    <xf numFmtId="0" fontId="22" fillId="0" borderId="0" xfId="43" applyFont="1" applyAlignment="1">
      <alignment horizontal="center" vertical="center" wrapText="1"/>
      <protection/>
    </xf>
    <xf numFmtId="0" fontId="27" fillId="0" borderId="25" xfId="43" applyFont="1" applyBorder="1" applyAlignment="1">
      <alignment horizontal="center" vertical="center" wrapText="1"/>
      <protection/>
    </xf>
    <xf numFmtId="0" fontId="27" fillId="0" borderId="36" xfId="43" applyFont="1" applyBorder="1" applyAlignment="1">
      <alignment horizontal="center" vertical="center" wrapText="1"/>
      <protection/>
    </xf>
    <xf numFmtId="0" fontId="24" fillId="0" borderId="12" xfId="43" applyFont="1" applyBorder="1" applyAlignment="1">
      <alignment horizontal="center" vertical="center" wrapText="1"/>
      <protection/>
    </xf>
    <xf numFmtId="0" fontId="24" fillId="0" borderId="32" xfId="43" applyFont="1" applyBorder="1" applyAlignment="1">
      <alignment horizontal="center" vertical="center" wrapText="1"/>
      <protection/>
    </xf>
    <xf numFmtId="0" fontId="27" fillId="0" borderId="37" xfId="43" applyFont="1" applyBorder="1" applyAlignment="1">
      <alignment horizontal="center" vertical="center" wrapText="1"/>
      <protection/>
    </xf>
    <xf numFmtId="0" fontId="27" fillId="0" borderId="19" xfId="43" applyFont="1" applyBorder="1" applyAlignment="1">
      <alignment horizontal="center" vertical="center" wrapText="1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4" fillId="0" borderId="34" xfId="43" applyFont="1" applyFill="1" applyBorder="1" applyAlignment="1">
      <alignment horizontal="center" vertical="center" wrapText="1"/>
      <protection/>
    </xf>
    <xf numFmtId="0" fontId="24" fillId="0" borderId="17" xfId="43" applyFont="1" applyFill="1" applyBorder="1" applyAlignment="1">
      <alignment horizontal="center" vertical="center" wrapText="1"/>
      <protection/>
    </xf>
    <xf numFmtId="0" fontId="24" fillId="0" borderId="11" xfId="43" applyFont="1" applyFill="1" applyBorder="1" applyAlignment="1">
      <alignment horizontal="center" vertical="center" wrapText="1"/>
      <protection/>
    </xf>
    <xf numFmtId="0" fontId="24" fillId="0" borderId="17" xfId="43" applyFont="1" applyBorder="1" applyAlignment="1">
      <alignment horizontal="center" vertical="center" wrapText="1"/>
      <protection/>
    </xf>
    <xf numFmtId="0" fontId="24" fillId="0" borderId="11" xfId="43" applyFont="1" applyBorder="1" applyAlignment="1">
      <alignment horizontal="center" vertical="center" wrapText="1"/>
      <protection/>
    </xf>
    <xf numFmtId="0" fontId="24" fillId="0" borderId="34" xfId="43" applyFont="1" applyBorder="1" applyAlignment="1">
      <alignment horizontal="center" vertical="center" wrapText="1"/>
      <protection/>
    </xf>
    <xf numFmtId="0" fontId="24" fillId="0" borderId="21" xfId="43" applyFont="1" applyBorder="1" applyAlignment="1">
      <alignment horizontal="center" vertical="center" wrapText="1"/>
      <protection/>
    </xf>
    <xf numFmtId="0" fontId="23" fillId="0" borderId="25" xfId="44" applyFont="1" applyFill="1" applyBorder="1" applyAlignment="1">
      <alignment horizontal="center" vertical="center" wrapText="1"/>
      <protection/>
    </xf>
    <xf numFmtId="0" fontId="23" fillId="0" borderId="63" xfId="44" applyFont="1" applyFill="1" applyBorder="1" applyAlignment="1">
      <alignment horizontal="center" vertical="center" wrapText="1"/>
      <protection/>
    </xf>
    <xf numFmtId="0" fontId="23" fillId="0" borderId="10" xfId="44" applyFont="1" applyFill="1" applyBorder="1" applyAlignment="1">
      <alignment horizontal="center" vertical="center" wrapText="1"/>
      <protection/>
    </xf>
    <xf numFmtId="0" fontId="24" fillId="0" borderId="22" xfId="44" applyFont="1" applyFill="1" applyBorder="1" applyAlignment="1">
      <alignment horizontal="center" vertical="center" wrapText="1"/>
      <protection/>
    </xf>
    <xf numFmtId="0" fontId="24" fillId="0" borderId="64" xfId="44" applyFont="1" applyFill="1" applyBorder="1" applyAlignment="1">
      <alignment horizontal="center" vertical="center" wrapText="1"/>
      <protection/>
    </xf>
    <xf numFmtId="0" fontId="23" fillId="0" borderId="12" xfId="43" applyFont="1" applyBorder="1" applyAlignment="1">
      <alignment horizontal="center" vertical="center" wrapText="1"/>
      <protection/>
    </xf>
    <xf numFmtId="0" fontId="23" fillId="0" borderId="13" xfId="43" applyFont="1" applyBorder="1" applyAlignment="1">
      <alignment horizontal="center" vertical="center" wrapText="1"/>
      <protection/>
    </xf>
    <xf numFmtId="0" fontId="23" fillId="0" borderId="21" xfId="44" applyFont="1" applyFill="1" applyBorder="1" applyAlignment="1">
      <alignment horizontal="center" vertical="center" wrapText="1"/>
      <protection/>
    </xf>
    <xf numFmtId="0" fontId="23" fillId="0" borderId="65" xfId="44" applyFont="1" applyFill="1" applyBorder="1" applyAlignment="1">
      <alignment horizontal="center" vertical="center" wrapText="1"/>
      <protection/>
    </xf>
    <xf numFmtId="0" fontId="0" fillId="0" borderId="25" xfId="43" applyFont="1" applyBorder="1" applyAlignment="1">
      <alignment horizontal="center" vertical="center" wrapText="1"/>
      <protection/>
    </xf>
    <xf numFmtId="0" fontId="0" fillId="0" borderId="19" xfId="43" applyFont="1" applyBorder="1" applyAlignment="1">
      <alignment horizontal="center" vertical="center" wrapText="1"/>
      <protection/>
    </xf>
    <xf numFmtId="0" fontId="0" fillId="0" borderId="23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24" fillId="0" borderId="21" xfId="44" applyFont="1" applyFill="1" applyBorder="1" applyAlignment="1">
      <alignment horizontal="center" vertical="center" wrapText="1"/>
      <protection/>
    </xf>
    <xf numFmtId="0" fontId="24" fillId="0" borderId="65" xfId="44" applyFont="1" applyFill="1" applyBorder="1" applyAlignment="1">
      <alignment horizontal="center" vertical="center" wrapText="1"/>
      <protection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3" fillId="0" borderId="25" xfId="43" applyFont="1" applyBorder="1" applyAlignment="1">
      <alignment horizontal="center" vertical="center" wrapText="1"/>
      <protection/>
    </xf>
    <xf numFmtId="0" fontId="23" fillId="0" borderId="26" xfId="43" applyFont="1" applyBorder="1" applyAlignment="1">
      <alignment horizontal="center" vertical="center" wrapText="1"/>
      <protection/>
    </xf>
    <xf numFmtId="0" fontId="23" fillId="0" borderId="19" xfId="44" applyFont="1" applyFill="1" applyBorder="1" applyAlignment="1">
      <alignment horizontal="center" vertical="center" wrapText="1"/>
      <protection/>
    </xf>
    <xf numFmtId="0" fontId="23" fillId="0" borderId="17" xfId="44" applyFont="1" applyFill="1" applyBorder="1" applyAlignment="1">
      <alignment horizontal="center" vertical="center" wrapText="1"/>
      <protection/>
    </xf>
    <xf numFmtId="0" fontId="23" fillId="0" borderId="20" xfId="44" applyFont="1" applyFill="1" applyBorder="1" applyAlignment="1">
      <alignment horizontal="center" vertical="center" wrapText="1"/>
      <protection/>
    </xf>
    <xf numFmtId="0" fontId="29" fillId="24" borderId="11" xfId="43" applyFont="1" applyFill="1" applyBorder="1" applyAlignment="1">
      <alignment horizontal="center" vertical="center" wrapText="1"/>
      <protection/>
    </xf>
    <xf numFmtId="0" fontId="29" fillId="24" borderId="38" xfId="43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left" vertical="center"/>
    </xf>
    <xf numFmtId="0" fontId="28" fillId="0" borderId="67" xfId="0" applyFont="1" applyBorder="1" applyAlignment="1">
      <alignment horizontal="left" vertical="center"/>
    </xf>
    <xf numFmtId="0" fontId="28" fillId="0" borderId="68" xfId="0" applyFont="1" applyBorder="1" applyAlignment="1">
      <alignment horizontal="left" vertical="center"/>
    </xf>
    <xf numFmtId="0" fontId="32" fillId="0" borderId="3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left" vertical="center"/>
    </xf>
    <xf numFmtId="0" fontId="28" fillId="0" borderId="61" xfId="0" applyFont="1" applyBorder="1" applyAlignment="1">
      <alignment horizontal="left" vertical="center"/>
    </xf>
    <xf numFmtId="0" fontId="28" fillId="0" borderId="62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left" vertical="center"/>
    </xf>
    <xf numFmtId="0" fontId="28" fillId="0" borderId="71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2013.09.24.2013年大学生党员、预备党员培训参培人数统计表（党员合计1055人，参培529）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4" sqref="O44"/>
    </sheetView>
  </sheetViews>
  <sheetFormatPr defaultColWidth="9.00390625" defaultRowHeight="14.25"/>
  <cols>
    <col min="1" max="1" width="4.75390625" style="1" customWidth="1"/>
    <col min="2" max="2" width="13.00390625" style="2" customWidth="1"/>
    <col min="3" max="3" width="7.50390625" style="1" customWidth="1"/>
    <col min="4" max="6" width="7.50390625" style="75" hidden="1" customWidth="1"/>
    <col min="7" max="7" width="9.375" style="1" customWidth="1"/>
    <col min="8" max="8" width="9.875" style="1" customWidth="1"/>
    <col min="9" max="10" width="9.375" style="1" customWidth="1"/>
    <col min="11" max="11" width="9.875" style="1" customWidth="1"/>
    <col min="12" max="12" width="9.375" style="1" customWidth="1"/>
    <col min="13" max="13" width="9.375" style="75" hidden="1" customWidth="1"/>
    <col min="14" max="14" width="9.50390625" style="75" hidden="1" customWidth="1"/>
    <col min="15" max="16384" width="9.00390625" style="1" customWidth="1"/>
  </cols>
  <sheetData>
    <row r="1" spans="1:2" ht="18.75">
      <c r="A1" s="197" t="s">
        <v>90</v>
      </c>
      <c r="B1" s="197"/>
    </row>
    <row r="2" spans="1:14" ht="40.5" customHeight="1" thickBot="1">
      <c r="A2" s="163" t="s">
        <v>480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8" customHeight="1">
      <c r="A3" s="178" t="s">
        <v>91</v>
      </c>
      <c r="B3" s="183" t="s">
        <v>479</v>
      </c>
      <c r="C3" s="183"/>
      <c r="D3" s="183"/>
      <c r="E3" s="183"/>
      <c r="F3" s="184"/>
      <c r="G3" s="198" t="s">
        <v>92</v>
      </c>
      <c r="H3" s="183"/>
      <c r="I3" s="183"/>
      <c r="J3" s="183"/>
      <c r="K3" s="183"/>
      <c r="L3" s="199"/>
      <c r="M3" s="193" t="s">
        <v>228</v>
      </c>
      <c r="N3" s="194"/>
    </row>
    <row r="4" spans="1:14" ht="18" customHeight="1">
      <c r="A4" s="179"/>
      <c r="B4" s="185" t="s">
        <v>93</v>
      </c>
      <c r="C4" s="185" t="s">
        <v>94</v>
      </c>
      <c r="D4" s="191" t="s">
        <v>225</v>
      </c>
      <c r="E4" s="191" t="s">
        <v>226</v>
      </c>
      <c r="F4" s="181" t="s">
        <v>227</v>
      </c>
      <c r="G4" s="200" t="s">
        <v>95</v>
      </c>
      <c r="H4" s="201"/>
      <c r="I4" s="201"/>
      <c r="J4" s="201" t="s">
        <v>96</v>
      </c>
      <c r="K4" s="201"/>
      <c r="L4" s="202"/>
      <c r="M4" s="195"/>
      <c r="N4" s="196"/>
    </row>
    <row r="5" spans="1:14" ht="34.5" customHeight="1" thickBot="1">
      <c r="A5" s="180"/>
      <c r="B5" s="186"/>
      <c r="C5" s="186"/>
      <c r="D5" s="192"/>
      <c r="E5" s="192"/>
      <c r="F5" s="182"/>
      <c r="G5" s="3" t="s">
        <v>97</v>
      </c>
      <c r="H5" s="4" t="s">
        <v>98</v>
      </c>
      <c r="I5" s="4" t="s">
        <v>99</v>
      </c>
      <c r="J5" s="5" t="s">
        <v>97</v>
      </c>
      <c r="K5" s="4" t="s">
        <v>98</v>
      </c>
      <c r="L5" s="98" t="s">
        <v>99</v>
      </c>
      <c r="M5" s="77" t="s">
        <v>108</v>
      </c>
      <c r="N5" s="78" t="s">
        <v>109</v>
      </c>
    </row>
    <row r="6" spans="1:14" ht="20.25" customHeight="1">
      <c r="A6" s="187">
        <v>1</v>
      </c>
      <c r="B6" s="166" t="s">
        <v>110</v>
      </c>
      <c r="C6" s="6">
        <v>2010</v>
      </c>
      <c r="D6" s="6">
        <f>E6+F6</f>
        <v>210</v>
      </c>
      <c r="E6" s="6">
        <v>198</v>
      </c>
      <c r="F6" s="7">
        <v>12</v>
      </c>
      <c r="G6" s="8">
        <v>0</v>
      </c>
      <c r="H6" s="9">
        <v>0</v>
      </c>
      <c r="I6" s="9">
        <f aca="true" t="shared" si="0" ref="I6:I35">SUM(G6:H6)</f>
        <v>0</v>
      </c>
      <c r="J6" s="9">
        <v>100</v>
      </c>
      <c r="K6" s="9">
        <v>5</v>
      </c>
      <c r="L6" s="10">
        <f aca="true" t="shared" si="1" ref="L6:L35">SUM(J6:K6)</f>
        <v>105</v>
      </c>
      <c r="M6" s="79">
        <v>105</v>
      </c>
      <c r="N6" s="80">
        <v>105</v>
      </c>
    </row>
    <row r="7" spans="1:14" ht="20.25" customHeight="1">
      <c r="A7" s="188"/>
      <c r="B7" s="174"/>
      <c r="C7" s="11">
        <v>2011</v>
      </c>
      <c r="D7" s="11">
        <f>E7+F7</f>
        <v>145</v>
      </c>
      <c r="E7" s="11">
        <v>96</v>
      </c>
      <c r="F7" s="12">
        <v>49</v>
      </c>
      <c r="G7" s="13">
        <v>10</v>
      </c>
      <c r="H7" s="11">
        <v>4</v>
      </c>
      <c r="I7" s="11">
        <f t="shared" si="0"/>
        <v>14</v>
      </c>
      <c r="J7" s="11">
        <v>86</v>
      </c>
      <c r="K7" s="11">
        <v>45</v>
      </c>
      <c r="L7" s="14">
        <f t="shared" si="1"/>
        <v>131</v>
      </c>
      <c r="M7" s="81">
        <v>0</v>
      </c>
      <c r="N7" s="82">
        <v>0</v>
      </c>
    </row>
    <row r="8" spans="1:14" ht="20.25" customHeight="1">
      <c r="A8" s="188"/>
      <c r="B8" s="174"/>
      <c r="C8" s="11">
        <v>2012</v>
      </c>
      <c r="D8" s="11">
        <f>E8+F8</f>
        <v>65</v>
      </c>
      <c r="E8" s="11">
        <v>13</v>
      </c>
      <c r="F8" s="12">
        <v>52</v>
      </c>
      <c r="G8" s="13">
        <v>13</v>
      </c>
      <c r="H8" s="11">
        <v>52</v>
      </c>
      <c r="I8" s="11">
        <f t="shared" si="0"/>
        <v>65</v>
      </c>
      <c r="J8" s="11">
        <v>0</v>
      </c>
      <c r="K8" s="11">
        <v>0</v>
      </c>
      <c r="L8" s="14">
        <f t="shared" si="1"/>
        <v>0</v>
      </c>
      <c r="M8" s="81">
        <v>0</v>
      </c>
      <c r="N8" s="82">
        <v>0</v>
      </c>
    </row>
    <row r="9" spans="1:14" ht="20.25" customHeight="1">
      <c r="A9" s="188"/>
      <c r="B9" s="174"/>
      <c r="C9" s="11">
        <v>2013</v>
      </c>
      <c r="D9" s="11">
        <f>E9+F9</f>
        <v>3</v>
      </c>
      <c r="E9" s="11">
        <v>3</v>
      </c>
      <c r="F9" s="12">
        <v>0</v>
      </c>
      <c r="G9" s="13">
        <v>3</v>
      </c>
      <c r="H9" s="11">
        <v>0</v>
      </c>
      <c r="I9" s="11">
        <f t="shared" si="0"/>
        <v>3</v>
      </c>
      <c r="J9" s="11">
        <v>0</v>
      </c>
      <c r="K9" s="11">
        <v>0</v>
      </c>
      <c r="L9" s="14">
        <f t="shared" si="1"/>
        <v>0</v>
      </c>
      <c r="M9" s="81">
        <v>0</v>
      </c>
      <c r="N9" s="82">
        <v>0</v>
      </c>
    </row>
    <row r="10" spans="1:14" ht="20.25" customHeight="1" thickBot="1">
      <c r="A10" s="189"/>
      <c r="B10" s="177"/>
      <c r="C10" s="15" t="s">
        <v>99</v>
      </c>
      <c r="D10" s="16">
        <f>SUM(D6:D9)</f>
        <v>423</v>
      </c>
      <c r="E10" s="16">
        <f>SUM(E6:E9)</f>
        <v>310</v>
      </c>
      <c r="F10" s="17">
        <f>SUM(F6:F9)</f>
        <v>113</v>
      </c>
      <c r="G10" s="18">
        <f>SUM(G7:G9)</f>
        <v>26</v>
      </c>
      <c r="H10" s="16">
        <f>SUM(H7:H9)</f>
        <v>56</v>
      </c>
      <c r="I10" s="16">
        <f t="shared" si="0"/>
        <v>82</v>
      </c>
      <c r="J10" s="16">
        <f>SUM(J6:J9)</f>
        <v>186</v>
      </c>
      <c r="K10" s="16">
        <f>SUM(K6:K9)</f>
        <v>50</v>
      </c>
      <c r="L10" s="19">
        <f t="shared" si="1"/>
        <v>236</v>
      </c>
      <c r="M10" s="83">
        <f>SUM(M6:M9)</f>
        <v>105</v>
      </c>
      <c r="N10" s="84">
        <f>SUM(N6:N9)</f>
        <v>105</v>
      </c>
    </row>
    <row r="11" spans="1:14" ht="20.25" customHeight="1">
      <c r="A11" s="187">
        <v>2</v>
      </c>
      <c r="B11" s="166" t="s">
        <v>111</v>
      </c>
      <c r="C11" s="6">
        <v>2010</v>
      </c>
      <c r="D11" s="6">
        <f>E11+F11</f>
        <v>127</v>
      </c>
      <c r="E11" s="6">
        <v>91</v>
      </c>
      <c r="F11" s="7">
        <v>36</v>
      </c>
      <c r="G11" s="20">
        <v>0</v>
      </c>
      <c r="H11" s="6">
        <v>0</v>
      </c>
      <c r="I11" s="6">
        <f t="shared" si="0"/>
        <v>0</v>
      </c>
      <c r="J11" s="6">
        <v>0</v>
      </c>
      <c r="K11" s="6">
        <v>0</v>
      </c>
      <c r="L11" s="21">
        <f t="shared" si="1"/>
        <v>0</v>
      </c>
      <c r="M11" s="85">
        <v>0</v>
      </c>
      <c r="N11" s="86">
        <v>127</v>
      </c>
    </row>
    <row r="12" spans="1:14" ht="20.25" customHeight="1">
      <c r="A12" s="188"/>
      <c r="B12" s="174"/>
      <c r="C12" s="11">
        <v>2011</v>
      </c>
      <c r="D12" s="11">
        <f>E12+F12</f>
        <v>58</v>
      </c>
      <c r="E12" s="11">
        <v>27</v>
      </c>
      <c r="F12" s="12">
        <v>31</v>
      </c>
      <c r="G12" s="13">
        <v>0</v>
      </c>
      <c r="H12" s="11">
        <v>0</v>
      </c>
      <c r="I12" s="11">
        <f t="shared" si="0"/>
        <v>0</v>
      </c>
      <c r="J12" s="11">
        <v>27</v>
      </c>
      <c r="K12" s="11">
        <v>31</v>
      </c>
      <c r="L12" s="14">
        <f t="shared" si="1"/>
        <v>58</v>
      </c>
      <c r="M12" s="81">
        <v>0</v>
      </c>
      <c r="N12" s="82">
        <v>0</v>
      </c>
    </row>
    <row r="13" spans="1:14" ht="20.25" customHeight="1">
      <c r="A13" s="188"/>
      <c r="B13" s="174"/>
      <c r="C13" s="11">
        <v>2012</v>
      </c>
      <c r="D13" s="11">
        <f>E13+F13</f>
        <v>22</v>
      </c>
      <c r="E13" s="11">
        <v>0</v>
      </c>
      <c r="F13" s="12">
        <v>22</v>
      </c>
      <c r="G13" s="13">
        <v>0</v>
      </c>
      <c r="H13" s="11">
        <v>11</v>
      </c>
      <c r="I13" s="11">
        <f t="shared" si="0"/>
        <v>11</v>
      </c>
      <c r="J13" s="11">
        <v>0</v>
      </c>
      <c r="K13" s="11">
        <v>4</v>
      </c>
      <c r="L13" s="14">
        <f t="shared" si="1"/>
        <v>4</v>
      </c>
      <c r="M13" s="81">
        <v>0</v>
      </c>
      <c r="N13" s="82">
        <v>7</v>
      </c>
    </row>
    <row r="14" spans="1:14" ht="20.25" customHeight="1">
      <c r="A14" s="188"/>
      <c r="B14" s="174"/>
      <c r="C14" s="11">
        <v>2013</v>
      </c>
      <c r="D14" s="11">
        <f>E14+F14</f>
        <v>3</v>
      </c>
      <c r="E14" s="11">
        <v>2</v>
      </c>
      <c r="F14" s="12">
        <v>1</v>
      </c>
      <c r="G14" s="13">
        <v>2</v>
      </c>
      <c r="H14" s="11">
        <v>1</v>
      </c>
      <c r="I14" s="11">
        <f t="shared" si="0"/>
        <v>3</v>
      </c>
      <c r="J14" s="11">
        <v>0</v>
      </c>
      <c r="K14" s="11">
        <v>0</v>
      </c>
      <c r="L14" s="14">
        <f t="shared" si="1"/>
        <v>0</v>
      </c>
      <c r="M14" s="81">
        <v>0</v>
      </c>
      <c r="N14" s="82">
        <v>0</v>
      </c>
    </row>
    <row r="15" spans="1:14" ht="20.25" customHeight="1" thickBot="1">
      <c r="A15" s="190"/>
      <c r="B15" s="175"/>
      <c r="C15" s="22" t="s">
        <v>99</v>
      </c>
      <c r="D15" s="23">
        <f>SUM(D11:D14)</f>
        <v>210</v>
      </c>
      <c r="E15" s="23">
        <f>SUM(E11:E14)</f>
        <v>120</v>
      </c>
      <c r="F15" s="24">
        <f>SUM(F11:F14)</f>
        <v>90</v>
      </c>
      <c r="G15" s="25">
        <f>SUM(G11:G14)</f>
        <v>2</v>
      </c>
      <c r="H15" s="23">
        <f>SUM(H11:H14)</f>
        <v>12</v>
      </c>
      <c r="I15" s="23">
        <f t="shared" si="0"/>
        <v>14</v>
      </c>
      <c r="J15" s="23">
        <f>SUM(J11:J14)</f>
        <v>27</v>
      </c>
      <c r="K15" s="23">
        <f>SUM(K11:K14)</f>
        <v>35</v>
      </c>
      <c r="L15" s="26">
        <f t="shared" si="1"/>
        <v>62</v>
      </c>
      <c r="M15" s="87">
        <f>SUM(M11:M14)</f>
        <v>0</v>
      </c>
      <c r="N15" s="88">
        <f>SUM(N11:N14)</f>
        <v>134</v>
      </c>
    </row>
    <row r="16" spans="1:14" ht="20.25" customHeight="1">
      <c r="A16" s="164">
        <v>3</v>
      </c>
      <c r="B16" s="166" t="s">
        <v>112</v>
      </c>
      <c r="C16" s="6">
        <v>2010</v>
      </c>
      <c r="D16" s="6">
        <f>E16+F16</f>
        <v>41</v>
      </c>
      <c r="E16" s="6">
        <v>35</v>
      </c>
      <c r="F16" s="7">
        <v>6</v>
      </c>
      <c r="G16" s="20">
        <v>0</v>
      </c>
      <c r="H16" s="6">
        <v>0</v>
      </c>
      <c r="I16" s="6">
        <f t="shared" si="0"/>
        <v>0</v>
      </c>
      <c r="J16" s="7">
        <v>0</v>
      </c>
      <c r="K16" s="7">
        <v>0</v>
      </c>
      <c r="L16" s="21">
        <f t="shared" si="1"/>
        <v>0</v>
      </c>
      <c r="M16" s="85">
        <v>0</v>
      </c>
      <c r="N16" s="86">
        <v>41</v>
      </c>
    </row>
    <row r="17" spans="1:14" ht="20.25" customHeight="1">
      <c r="A17" s="168"/>
      <c r="B17" s="176"/>
      <c r="C17" s="46">
        <v>2011</v>
      </c>
      <c r="D17" s="11">
        <f>E17+F17</f>
        <v>38</v>
      </c>
      <c r="E17" s="46">
        <v>23</v>
      </c>
      <c r="F17" s="47">
        <v>15</v>
      </c>
      <c r="G17" s="51">
        <v>12</v>
      </c>
      <c r="H17" s="46">
        <v>8</v>
      </c>
      <c r="I17" s="11">
        <f t="shared" si="0"/>
        <v>20</v>
      </c>
      <c r="J17" s="47">
        <v>0</v>
      </c>
      <c r="K17" s="47">
        <v>0</v>
      </c>
      <c r="L17" s="14">
        <f t="shared" si="1"/>
        <v>0</v>
      </c>
      <c r="M17" s="79">
        <v>0</v>
      </c>
      <c r="N17" s="80">
        <v>18</v>
      </c>
    </row>
    <row r="18" spans="1:14" ht="20.25" customHeight="1">
      <c r="A18" s="169"/>
      <c r="B18" s="174"/>
      <c r="C18" s="11">
        <v>2012</v>
      </c>
      <c r="D18" s="11">
        <f>E18+F18</f>
        <v>15</v>
      </c>
      <c r="E18" s="11">
        <v>1</v>
      </c>
      <c r="F18" s="12">
        <v>14</v>
      </c>
      <c r="G18" s="13">
        <v>1</v>
      </c>
      <c r="H18" s="11">
        <v>11</v>
      </c>
      <c r="I18" s="11">
        <f t="shared" si="0"/>
        <v>12</v>
      </c>
      <c r="J18" s="12">
        <v>0</v>
      </c>
      <c r="K18" s="12">
        <v>0</v>
      </c>
      <c r="L18" s="14">
        <f t="shared" si="1"/>
        <v>0</v>
      </c>
      <c r="M18" s="81">
        <v>0</v>
      </c>
      <c r="N18" s="82">
        <v>3</v>
      </c>
    </row>
    <row r="19" spans="1:14" ht="20.25" customHeight="1">
      <c r="A19" s="169"/>
      <c r="B19" s="174"/>
      <c r="C19" s="11">
        <v>2013</v>
      </c>
      <c r="D19" s="11">
        <f>E19+F19</f>
        <v>1</v>
      </c>
      <c r="E19" s="11">
        <v>0</v>
      </c>
      <c r="F19" s="12">
        <v>1</v>
      </c>
      <c r="G19" s="13">
        <v>0</v>
      </c>
      <c r="H19" s="11">
        <v>1</v>
      </c>
      <c r="I19" s="11">
        <f t="shared" si="0"/>
        <v>1</v>
      </c>
      <c r="J19" s="12">
        <v>0</v>
      </c>
      <c r="K19" s="12">
        <v>0</v>
      </c>
      <c r="L19" s="14">
        <f t="shared" si="1"/>
        <v>0</v>
      </c>
      <c r="M19" s="81">
        <v>0</v>
      </c>
      <c r="N19" s="82">
        <v>0</v>
      </c>
    </row>
    <row r="20" spans="1:14" ht="20.25" customHeight="1" thickBot="1">
      <c r="A20" s="165"/>
      <c r="B20" s="167"/>
      <c r="C20" s="43" t="s">
        <v>99</v>
      </c>
      <c r="D20" s="44">
        <f>SUM(D16:D19)</f>
        <v>95</v>
      </c>
      <c r="E20" s="44">
        <f>SUM(E16:E19)</f>
        <v>59</v>
      </c>
      <c r="F20" s="45">
        <f>SUM(F16:F19)</f>
        <v>36</v>
      </c>
      <c r="G20" s="16">
        <f>SUM(G16:G19)</f>
        <v>13</v>
      </c>
      <c r="H20" s="16">
        <f>SUM(H16:H19)</f>
        <v>20</v>
      </c>
      <c r="I20" s="16">
        <f t="shared" si="0"/>
        <v>33</v>
      </c>
      <c r="J20" s="17">
        <f>SUM(J16:J19)</f>
        <v>0</v>
      </c>
      <c r="K20" s="17">
        <f>SUM(K16:K19)</f>
        <v>0</v>
      </c>
      <c r="L20" s="19">
        <f t="shared" si="1"/>
        <v>0</v>
      </c>
      <c r="M20" s="83">
        <f>SUM(M16:M19)</f>
        <v>0</v>
      </c>
      <c r="N20" s="84">
        <f>SUM(N16:N19)</f>
        <v>62</v>
      </c>
    </row>
    <row r="21" spans="1:14" ht="20.25" customHeight="1">
      <c r="A21" s="164">
        <v>4</v>
      </c>
      <c r="B21" s="166" t="s">
        <v>113</v>
      </c>
      <c r="C21" s="6">
        <v>2011</v>
      </c>
      <c r="D21" s="27">
        <f>E21+F21</f>
        <v>23</v>
      </c>
      <c r="E21" s="27">
        <v>15</v>
      </c>
      <c r="F21" s="29">
        <v>8</v>
      </c>
      <c r="G21" s="41">
        <v>0</v>
      </c>
      <c r="H21" s="27">
        <v>0</v>
      </c>
      <c r="I21" s="27">
        <f t="shared" si="0"/>
        <v>0</v>
      </c>
      <c r="J21" s="28">
        <v>0</v>
      </c>
      <c r="K21" s="28">
        <v>0</v>
      </c>
      <c r="L21" s="29">
        <f t="shared" si="1"/>
        <v>0</v>
      </c>
      <c r="M21" s="89">
        <f>SUM(L21)</f>
        <v>0</v>
      </c>
      <c r="N21" s="90">
        <v>23</v>
      </c>
    </row>
    <row r="22" spans="1:14" ht="20.25" customHeight="1">
      <c r="A22" s="169"/>
      <c r="B22" s="174"/>
      <c r="C22" s="11">
        <v>2012</v>
      </c>
      <c r="D22" s="30">
        <f>E22+F22</f>
        <v>14</v>
      </c>
      <c r="E22" s="30">
        <v>0</v>
      </c>
      <c r="F22" s="32">
        <v>14</v>
      </c>
      <c r="G22" s="42">
        <v>0</v>
      </c>
      <c r="H22" s="30">
        <v>14</v>
      </c>
      <c r="I22" s="30">
        <f t="shared" si="0"/>
        <v>14</v>
      </c>
      <c r="J22" s="31">
        <v>0</v>
      </c>
      <c r="K22" s="31">
        <v>0</v>
      </c>
      <c r="L22" s="32">
        <f t="shared" si="1"/>
        <v>0</v>
      </c>
      <c r="M22" s="91">
        <f>SUM(L22)</f>
        <v>0</v>
      </c>
      <c r="N22" s="92">
        <v>0</v>
      </c>
    </row>
    <row r="23" spans="1:14" ht="20.25" customHeight="1" thickBot="1">
      <c r="A23" s="170"/>
      <c r="B23" s="175"/>
      <c r="C23" s="22" t="s">
        <v>99</v>
      </c>
      <c r="D23" s="23">
        <f>SUM(D21:D22)</f>
        <v>37</v>
      </c>
      <c r="E23" s="23">
        <f>SUM(E21:E22)</f>
        <v>15</v>
      </c>
      <c r="F23" s="26">
        <f>SUM(F21:F22)</f>
        <v>22</v>
      </c>
      <c r="G23" s="52">
        <f>SUM(G21:G22)</f>
        <v>0</v>
      </c>
      <c r="H23" s="23">
        <f>SUM(H21:H22)</f>
        <v>14</v>
      </c>
      <c r="I23" s="23">
        <f t="shared" si="0"/>
        <v>14</v>
      </c>
      <c r="J23" s="24">
        <v>0</v>
      </c>
      <c r="K23" s="24">
        <v>0</v>
      </c>
      <c r="L23" s="26">
        <f t="shared" si="1"/>
        <v>0</v>
      </c>
      <c r="M23" s="87">
        <f>SUM(L23)</f>
        <v>0</v>
      </c>
      <c r="N23" s="88">
        <f>SUM(N21:N22)</f>
        <v>23</v>
      </c>
    </row>
    <row r="24" spans="1:14" ht="20.25" customHeight="1">
      <c r="A24" s="168">
        <v>5</v>
      </c>
      <c r="B24" s="171" t="s">
        <v>114</v>
      </c>
      <c r="C24" s="46">
        <v>2011</v>
      </c>
      <c r="D24" s="46">
        <f>E24+F24</f>
        <v>16</v>
      </c>
      <c r="E24" s="46">
        <v>10</v>
      </c>
      <c r="F24" s="47">
        <v>6</v>
      </c>
      <c r="G24" s="8">
        <v>0</v>
      </c>
      <c r="H24" s="9">
        <v>0</v>
      </c>
      <c r="I24" s="9">
        <f t="shared" si="0"/>
        <v>0</v>
      </c>
      <c r="J24" s="33">
        <v>0</v>
      </c>
      <c r="K24" s="33">
        <v>0</v>
      </c>
      <c r="L24" s="10">
        <f t="shared" si="1"/>
        <v>0</v>
      </c>
      <c r="M24" s="93">
        <v>0</v>
      </c>
      <c r="N24" s="94">
        <v>16</v>
      </c>
    </row>
    <row r="25" spans="1:14" ht="20.25" customHeight="1">
      <c r="A25" s="169"/>
      <c r="B25" s="172"/>
      <c r="C25" s="11">
        <v>2012</v>
      </c>
      <c r="D25" s="11">
        <f>E25+F25</f>
        <v>9</v>
      </c>
      <c r="E25" s="11">
        <v>0</v>
      </c>
      <c r="F25" s="12">
        <v>9</v>
      </c>
      <c r="G25" s="13">
        <v>0</v>
      </c>
      <c r="H25" s="11">
        <v>0</v>
      </c>
      <c r="I25" s="11">
        <f t="shared" si="0"/>
        <v>0</v>
      </c>
      <c r="J25" s="12">
        <v>0</v>
      </c>
      <c r="K25" s="12">
        <v>6</v>
      </c>
      <c r="L25" s="14">
        <f t="shared" si="1"/>
        <v>6</v>
      </c>
      <c r="M25" s="81">
        <v>0</v>
      </c>
      <c r="N25" s="82">
        <v>3</v>
      </c>
    </row>
    <row r="26" spans="1:14" ht="20.25" customHeight="1" thickBot="1">
      <c r="A26" s="170"/>
      <c r="B26" s="173"/>
      <c r="C26" s="22" t="s">
        <v>99</v>
      </c>
      <c r="D26" s="23">
        <f>SUM(D24:D25)</f>
        <v>25</v>
      </c>
      <c r="E26" s="23">
        <f>SUM(E24:E25)</f>
        <v>10</v>
      </c>
      <c r="F26" s="24">
        <f>SUM(F24:F25)</f>
        <v>15</v>
      </c>
      <c r="G26" s="25">
        <f>SUM(G24:G25)</f>
        <v>0</v>
      </c>
      <c r="H26" s="23">
        <f>SUM(H24:H25)</f>
        <v>0</v>
      </c>
      <c r="I26" s="23">
        <f t="shared" si="0"/>
        <v>0</v>
      </c>
      <c r="J26" s="24">
        <f>SUM(J24:J25)</f>
        <v>0</v>
      </c>
      <c r="K26" s="24">
        <f>SUM(K24:K25)</f>
        <v>6</v>
      </c>
      <c r="L26" s="26">
        <f t="shared" si="1"/>
        <v>6</v>
      </c>
      <c r="M26" s="87">
        <f>SUM(M24:M25)</f>
        <v>0</v>
      </c>
      <c r="N26" s="88">
        <f>SUM(N24:N25)</f>
        <v>19</v>
      </c>
    </row>
    <row r="27" spans="1:14" ht="20.25" customHeight="1">
      <c r="A27" s="164">
        <v>6</v>
      </c>
      <c r="B27" s="166" t="s">
        <v>115</v>
      </c>
      <c r="C27" s="6">
        <v>2011</v>
      </c>
      <c r="D27" s="6">
        <f>E27+F27</f>
        <v>19</v>
      </c>
      <c r="E27" s="6">
        <v>6</v>
      </c>
      <c r="F27" s="7">
        <v>13</v>
      </c>
      <c r="G27" s="20">
        <v>6</v>
      </c>
      <c r="H27" s="6">
        <v>13</v>
      </c>
      <c r="I27" s="6">
        <f t="shared" si="0"/>
        <v>19</v>
      </c>
      <c r="J27" s="7">
        <v>0</v>
      </c>
      <c r="K27" s="7">
        <v>0</v>
      </c>
      <c r="L27" s="21">
        <f t="shared" si="1"/>
        <v>0</v>
      </c>
      <c r="M27" s="85">
        <v>19</v>
      </c>
      <c r="N27" s="86">
        <v>0</v>
      </c>
    </row>
    <row r="28" spans="1:14" ht="20.25" customHeight="1">
      <c r="A28" s="169"/>
      <c r="B28" s="174"/>
      <c r="C28" s="11">
        <v>2012</v>
      </c>
      <c r="D28" s="11">
        <f>E28+F28</f>
        <v>2</v>
      </c>
      <c r="E28" s="11">
        <v>1</v>
      </c>
      <c r="F28" s="12">
        <v>1</v>
      </c>
      <c r="G28" s="13">
        <v>1</v>
      </c>
      <c r="H28" s="11">
        <v>1</v>
      </c>
      <c r="I28" s="11">
        <f t="shared" si="0"/>
        <v>2</v>
      </c>
      <c r="J28" s="12">
        <v>0</v>
      </c>
      <c r="K28" s="12">
        <v>0</v>
      </c>
      <c r="L28" s="14">
        <f t="shared" si="1"/>
        <v>0</v>
      </c>
      <c r="M28" s="81">
        <v>0</v>
      </c>
      <c r="N28" s="82">
        <v>0</v>
      </c>
    </row>
    <row r="29" spans="1:14" ht="20.25" customHeight="1" thickBot="1">
      <c r="A29" s="170"/>
      <c r="B29" s="175"/>
      <c r="C29" s="22" t="s">
        <v>99</v>
      </c>
      <c r="D29" s="23">
        <f>SUM(D27:D28)</f>
        <v>21</v>
      </c>
      <c r="E29" s="23">
        <f>SUM(E27:E28)</f>
        <v>7</v>
      </c>
      <c r="F29" s="24">
        <f>SUM(F27:F28)</f>
        <v>14</v>
      </c>
      <c r="G29" s="25">
        <f>SUM(G27:G28)</f>
        <v>7</v>
      </c>
      <c r="H29" s="23">
        <f>SUM(H27:H28)</f>
        <v>14</v>
      </c>
      <c r="I29" s="23">
        <f t="shared" si="0"/>
        <v>21</v>
      </c>
      <c r="J29" s="24">
        <f>SUM(J27:J28)</f>
        <v>0</v>
      </c>
      <c r="K29" s="24">
        <f>SUM(K27:K28)</f>
        <v>0</v>
      </c>
      <c r="L29" s="26">
        <f>SUM(L27:L28)</f>
        <v>0</v>
      </c>
      <c r="M29" s="87">
        <f>SUM(M27:M28)</f>
        <v>19</v>
      </c>
      <c r="N29" s="88">
        <f>SUM(N27:N28)</f>
        <v>0</v>
      </c>
    </row>
    <row r="30" spans="1:14" ht="20.25" customHeight="1">
      <c r="A30" s="164">
        <v>7</v>
      </c>
      <c r="B30" s="166" t="s">
        <v>116</v>
      </c>
      <c r="C30" s="6">
        <v>2011</v>
      </c>
      <c r="D30" s="6">
        <f>E30+F30</f>
        <v>16</v>
      </c>
      <c r="E30" s="6">
        <v>10</v>
      </c>
      <c r="F30" s="7">
        <v>6</v>
      </c>
      <c r="G30" s="20">
        <v>0</v>
      </c>
      <c r="H30" s="6">
        <v>0</v>
      </c>
      <c r="I30" s="6">
        <f t="shared" si="0"/>
        <v>0</v>
      </c>
      <c r="J30" s="7">
        <v>0</v>
      </c>
      <c r="K30" s="7">
        <v>0</v>
      </c>
      <c r="L30" s="21">
        <f t="shared" si="1"/>
        <v>0</v>
      </c>
      <c r="M30" s="85">
        <v>0</v>
      </c>
      <c r="N30" s="86">
        <v>16</v>
      </c>
    </row>
    <row r="31" spans="1:14" ht="20.25" customHeight="1">
      <c r="A31" s="169"/>
      <c r="B31" s="174"/>
      <c r="C31" s="11">
        <v>2012</v>
      </c>
      <c r="D31" s="11">
        <f>E31+F31</f>
        <v>3</v>
      </c>
      <c r="E31" s="11">
        <v>0</v>
      </c>
      <c r="F31" s="12">
        <v>3</v>
      </c>
      <c r="G31" s="13">
        <v>0</v>
      </c>
      <c r="H31" s="11">
        <v>3</v>
      </c>
      <c r="I31" s="11">
        <f t="shared" si="0"/>
        <v>3</v>
      </c>
      <c r="J31" s="12">
        <v>0</v>
      </c>
      <c r="K31" s="12">
        <v>0</v>
      </c>
      <c r="L31" s="14">
        <f t="shared" si="1"/>
        <v>0</v>
      </c>
      <c r="M31" s="81">
        <v>0</v>
      </c>
      <c r="N31" s="82">
        <v>0</v>
      </c>
    </row>
    <row r="32" spans="1:14" ht="20.25" customHeight="1">
      <c r="A32" s="165"/>
      <c r="B32" s="167"/>
      <c r="C32" s="11">
        <v>2013</v>
      </c>
      <c r="D32" s="11">
        <f>E32+F32</f>
        <v>1</v>
      </c>
      <c r="E32" s="48">
        <v>0</v>
      </c>
      <c r="F32" s="49">
        <v>1</v>
      </c>
      <c r="G32" s="50">
        <v>0</v>
      </c>
      <c r="H32" s="48">
        <v>1</v>
      </c>
      <c r="I32" s="11">
        <f t="shared" si="0"/>
        <v>1</v>
      </c>
      <c r="J32" s="49">
        <v>0</v>
      </c>
      <c r="K32" s="49">
        <v>0</v>
      </c>
      <c r="L32" s="14">
        <f t="shared" si="1"/>
        <v>0</v>
      </c>
      <c r="M32" s="95">
        <v>0</v>
      </c>
      <c r="N32" s="82">
        <v>0</v>
      </c>
    </row>
    <row r="33" spans="1:14" ht="20.25" customHeight="1" thickBot="1">
      <c r="A33" s="170"/>
      <c r="B33" s="175"/>
      <c r="C33" s="22" t="s">
        <v>99</v>
      </c>
      <c r="D33" s="23">
        <f>SUM(D30:D32)</f>
        <v>20</v>
      </c>
      <c r="E33" s="23">
        <f aca="true" t="shared" si="2" ref="E33:N33">SUM(E30:E32)</f>
        <v>10</v>
      </c>
      <c r="F33" s="23">
        <f t="shared" si="2"/>
        <v>10</v>
      </c>
      <c r="G33" s="23">
        <f t="shared" si="2"/>
        <v>0</v>
      </c>
      <c r="H33" s="23">
        <f t="shared" si="2"/>
        <v>4</v>
      </c>
      <c r="I33" s="23">
        <f t="shared" si="2"/>
        <v>4</v>
      </c>
      <c r="J33" s="23">
        <f t="shared" si="2"/>
        <v>0</v>
      </c>
      <c r="K33" s="23">
        <f t="shared" si="2"/>
        <v>0</v>
      </c>
      <c r="L33" s="23">
        <f t="shared" si="2"/>
        <v>0</v>
      </c>
      <c r="M33" s="23">
        <f t="shared" si="2"/>
        <v>0</v>
      </c>
      <c r="N33" s="23">
        <f t="shared" si="2"/>
        <v>16</v>
      </c>
    </row>
    <row r="34" spans="1:14" ht="20.25" customHeight="1" hidden="1">
      <c r="A34" s="164">
        <v>8</v>
      </c>
      <c r="B34" s="166" t="s">
        <v>117</v>
      </c>
      <c r="C34" s="6">
        <v>2012</v>
      </c>
      <c r="D34" s="6">
        <f>E34+F34</f>
        <v>1</v>
      </c>
      <c r="E34" s="6">
        <v>0</v>
      </c>
      <c r="F34" s="7">
        <v>1</v>
      </c>
      <c r="G34" s="20">
        <v>0</v>
      </c>
      <c r="H34" s="6">
        <v>0</v>
      </c>
      <c r="I34" s="6">
        <f t="shared" si="0"/>
        <v>0</v>
      </c>
      <c r="J34" s="7">
        <v>0</v>
      </c>
      <c r="K34" s="7">
        <v>0</v>
      </c>
      <c r="L34" s="29">
        <f t="shared" si="1"/>
        <v>0</v>
      </c>
      <c r="M34" s="89">
        <v>0</v>
      </c>
      <c r="N34" s="86">
        <v>1</v>
      </c>
    </row>
    <row r="35" spans="1:14" ht="20.25" customHeight="1" hidden="1" thickBot="1">
      <c r="A35" s="165"/>
      <c r="B35" s="167"/>
      <c r="C35" s="43" t="s">
        <v>99</v>
      </c>
      <c r="D35" s="44">
        <f>SUM(D34)</f>
        <v>1</v>
      </c>
      <c r="E35" s="44">
        <f>SUM(E34)</f>
        <v>0</v>
      </c>
      <c r="F35" s="45">
        <f>SUM(F34)</f>
        <v>1</v>
      </c>
      <c r="G35" s="53">
        <f>SUM(G34)</f>
        <v>0</v>
      </c>
      <c r="H35" s="44">
        <f>SUM(H34)</f>
        <v>0</v>
      </c>
      <c r="I35" s="44">
        <f t="shared" si="0"/>
        <v>0</v>
      </c>
      <c r="J35" s="45">
        <f>SUM(J34)</f>
        <v>0</v>
      </c>
      <c r="K35" s="45">
        <f>SUM(K34)</f>
        <v>0</v>
      </c>
      <c r="L35" s="54">
        <f t="shared" si="1"/>
        <v>0</v>
      </c>
      <c r="M35" s="96">
        <f>SUM(M34)</f>
        <v>0</v>
      </c>
      <c r="N35" s="97">
        <f>SUM(N34)</f>
        <v>1</v>
      </c>
    </row>
    <row r="36" spans="1:14" s="2" customFormat="1" ht="24" customHeight="1">
      <c r="A36" s="157" t="s">
        <v>118</v>
      </c>
      <c r="B36" s="158"/>
      <c r="C36" s="158"/>
      <c r="D36" s="159"/>
      <c r="E36" s="76">
        <f>E35+E33+E29+E26+E23+E20+E15+E10</f>
        <v>531</v>
      </c>
      <c r="F36" s="56">
        <f>F35+F33+F29+F26+F23+F20+F15+F10</f>
        <v>301</v>
      </c>
      <c r="G36" s="57">
        <f aca="true" t="shared" si="3" ref="G36:L36">G35+G33+G29+G26+G23+G20+G15+G10</f>
        <v>48</v>
      </c>
      <c r="H36" s="55">
        <f t="shared" si="3"/>
        <v>120</v>
      </c>
      <c r="I36" s="55">
        <f t="shared" si="3"/>
        <v>168</v>
      </c>
      <c r="J36" s="55">
        <f t="shared" si="3"/>
        <v>213</v>
      </c>
      <c r="K36" s="55">
        <f t="shared" si="3"/>
        <v>91</v>
      </c>
      <c r="L36" s="56">
        <f t="shared" si="3"/>
        <v>304</v>
      </c>
      <c r="M36" s="57">
        <f>M35+M33+M29+M26+M23+M20+M15+M10</f>
        <v>124</v>
      </c>
      <c r="N36" s="56">
        <f>N35+N33+N29+N26+N23+N20+N15+N10</f>
        <v>360</v>
      </c>
    </row>
    <row r="37" spans="1:14" s="2" customFormat="1" ht="24" customHeight="1" thickBot="1">
      <c r="A37" s="160" t="s">
        <v>119</v>
      </c>
      <c r="B37" s="161"/>
      <c r="C37" s="161"/>
      <c r="D37" s="162"/>
      <c r="E37" s="204">
        <f>E36+F36</f>
        <v>832</v>
      </c>
      <c r="F37" s="156"/>
      <c r="G37" s="155">
        <f>I36+L36</f>
        <v>472</v>
      </c>
      <c r="H37" s="203"/>
      <c r="I37" s="203"/>
      <c r="J37" s="203"/>
      <c r="K37" s="203"/>
      <c r="L37" s="156"/>
      <c r="M37" s="155">
        <f>M36+N36</f>
        <v>484</v>
      </c>
      <c r="N37" s="156"/>
    </row>
  </sheetData>
  <sheetProtection/>
  <mergeCells count="34">
    <mergeCell ref="G37:L37"/>
    <mergeCell ref="E37:F37"/>
    <mergeCell ref="A27:A29"/>
    <mergeCell ref="B27:B29"/>
    <mergeCell ref="E4:E5"/>
    <mergeCell ref="M3:N4"/>
    <mergeCell ref="A1:B1"/>
    <mergeCell ref="G3:L3"/>
    <mergeCell ref="G4:I4"/>
    <mergeCell ref="J4:L4"/>
    <mergeCell ref="B6:B10"/>
    <mergeCell ref="A3:A5"/>
    <mergeCell ref="A16:A20"/>
    <mergeCell ref="F4:F5"/>
    <mergeCell ref="B3:F3"/>
    <mergeCell ref="B4:B5"/>
    <mergeCell ref="C4:C5"/>
    <mergeCell ref="A6:A10"/>
    <mergeCell ref="A11:A15"/>
    <mergeCell ref="D4:D5"/>
    <mergeCell ref="A21:A23"/>
    <mergeCell ref="B16:B20"/>
    <mergeCell ref="B21:B23"/>
    <mergeCell ref="B11:B15"/>
    <mergeCell ref="M37:N37"/>
    <mergeCell ref="A36:D36"/>
    <mergeCell ref="A37:D37"/>
    <mergeCell ref="A2:N2"/>
    <mergeCell ref="A34:A35"/>
    <mergeCell ref="B34:B35"/>
    <mergeCell ref="A24:A26"/>
    <mergeCell ref="B24:B26"/>
    <mergeCell ref="A30:A33"/>
    <mergeCell ref="B30:B33"/>
  </mergeCells>
  <printOptions horizontalCentered="1"/>
  <pageMargins left="0.16" right="0.12" top="0.16" bottom="0.16" header="0.16" footer="0.16"/>
  <pageSetup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75" zoomScaleSheetLayoutView="75" workbookViewId="0" topLeftCell="A1">
      <selection activeCell="K11" sqref="K11"/>
    </sheetView>
  </sheetViews>
  <sheetFormatPr defaultColWidth="9.00390625" defaultRowHeight="14.25"/>
  <cols>
    <col min="1" max="1" width="11.75390625" style="37" customWidth="1"/>
    <col min="2" max="2" width="8.125" style="34" customWidth="1"/>
    <col min="3" max="3" width="11.625" style="34" customWidth="1"/>
    <col min="4" max="4" width="8.125" style="34" customWidth="1"/>
    <col min="5" max="5" width="11.625" style="34" customWidth="1"/>
    <col min="6" max="6" width="8.125" style="34" customWidth="1"/>
    <col min="7" max="7" width="11.625" style="34" customWidth="1"/>
    <col min="8" max="8" width="8.125" style="34" customWidth="1"/>
    <col min="9" max="9" width="11.625" style="34" customWidth="1"/>
    <col min="10" max="10" width="8.125" style="34" customWidth="1"/>
    <col min="11" max="11" width="11.625" style="34" customWidth="1"/>
    <col min="12" max="12" width="8.125" style="34" customWidth="1"/>
    <col min="13" max="13" width="11.625" style="34" customWidth="1"/>
    <col min="14" max="14" width="8.125" style="34" customWidth="1"/>
    <col min="15" max="15" width="11.625" style="34" customWidth="1"/>
    <col min="16" max="16" width="8.125" style="34" customWidth="1"/>
    <col min="17" max="17" width="11.625" style="34" customWidth="1"/>
    <col min="18" max="18" width="8.125" style="34" customWidth="1"/>
    <col min="19" max="19" width="11.625" style="34" customWidth="1"/>
    <col min="20" max="20" width="8.125" style="34" customWidth="1"/>
    <col min="21" max="21" width="11.625" style="34" customWidth="1"/>
    <col min="22" max="16384" width="9.00390625" style="34" customWidth="1"/>
  </cols>
  <sheetData>
    <row r="1" spans="1:4" ht="20.25" customHeight="1">
      <c r="A1" s="100" t="s">
        <v>100</v>
      </c>
      <c r="B1" s="100"/>
      <c r="D1" s="100"/>
    </row>
    <row r="2" ht="4.5" customHeight="1"/>
    <row r="3" spans="1:21" ht="56.25" customHeight="1" thickBot="1">
      <c r="A3" s="216" t="s">
        <v>988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1:21" s="40" customFormat="1" ht="26.25" customHeight="1" thickBot="1">
      <c r="A4" s="213" t="s">
        <v>120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5"/>
    </row>
    <row r="5" spans="1:21" ht="19.5" customHeight="1">
      <c r="A5" s="211" t="s">
        <v>103</v>
      </c>
      <c r="B5" s="102" t="s">
        <v>83</v>
      </c>
      <c r="C5" s="110" t="s">
        <v>481</v>
      </c>
      <c r="D5" s="102" t="s">
        <v>86</v>
      </c>
      <c r="E5" s="110" t="s">
        <v>482</v>
      </c>
      <c r="F5" s="102" t="s">
        <v>85</v>
      </c>
      <c r="G5" s="110" t="s">
        <v>483</v>
      </c>
      <c r="H5" s="102" t="s">
        <v>88</v>
      </c>
      <c r="I5" s="110" t="s">
        <v>484</v>
      </c>
      <c r="J5" s="102" t="s">
        <v>125</v>
      </c>
      <c r="K5" s="110" t="s">
        <v>485</v>
      </c>
      <c r="L5" s="102" t="s">
        <v>128</v>
      </c>
      <c r="M5" s="110" t="s">
        <v>486</v>
      </c>
      <c r="N5" s="102" t="s">
        <v>131</v>
      </c>
      <c r="O5" s="110" t="s">
        <v>487</v>
      </c>
      <c r="P5" s="102" t="s">
        <v>133</v>
      </c>
      <c r="Q5" s="110" t="s">
        <v>488</v>
      </c>
      <c r="R5" s="102" t="s">
        <v>135</v>
      </c>
      <c r="S5" s="110" t="s">
        <v>489</v>
      </c>
      <c r="T5" s="102" t="s">
        <v>136</v>
      </c>
      <c r="U5" s="111" t="s">
        <v>490</v>
      </c>
    </row>
    <row r="6" spans="1:21" ht="19.5" customHeight="1">
      <c r="A6" s="212"/>
      <c r="B6" s="62" t="s">
        <v>26</v>
      </c>
      <c r="C6" s="103" t="s">
        <v>491</v>
      </c>
      <c r="D6" s="62" t="s">
        <v>87</v>
      </c>
      <c r="E6" s="103" t="s">
        <v>492</v>
      </c>
      <c r="F6" s="62" t="s">
        <v>122</v>
      </c>
      <c r="G6" s="103" t="s">
        <v>493</v>
      </c>
      <c r="H6" s="62" t="s">
        <v>107</v>
      </c>
      <c r="I6" s="103" t="s">
        <v>494</v>
      </c>
      <c r="J6" s="62" t="s">
        <v>126</v>
      </c>
      <c r="K6" s="103" t="s">
        <v>495</v>
      </c>
      <c r="L6" s="62" t="s">
        <v>129</v>
      </c>
      <c r="M6" s="103" t="s">
        <v>496</v>
      </c>
      <c r="N6" s="62" t="s">
        <v>132</v>
      </c>
      <c r="O6" s="103" t="s">
        <v>497</v>
      </c>
      <c r="P6" s="62" t="s">
        <v>134</v>
      </c>
      <c r="Q6" s="103" t="s">
        <v>498</v>
      </c>
      <c r="R6" s="62" t="s">
        <v>101</v>
      </c>
      <c r="S6" s="103" t="s">
        <v>499</v>
      </c>
      <c r="T6" s="62" t="s">
        <v>137</v>
      </c>
      <c r="U6" s="107" t="s">
        <v>500</v>
      </c>
    </row>
    <row r="7" spans="1:21" ht="19.5" thickBot="1">
      <c r="A7" s="207"/>
      <c r="B7" s="114" t="s">
        <v>84</v>
      </c>
      <c r="C7" s="115" t="s">
        <v>501</v>
      </c>
      <c r="D7" s="114" t="s">
        <v>121</v>
      </c>
      <c r="E7" s="115" t="s">
        <v>502</v>
      </c>
      <c r="F7" s="114" t="s">
        <v>123</v>
      </c>
      <c r="G7" s="115" t="s">
        <v>503</v>
      </c>
      <c r="H7" s="114" t="s">
        <v>124</v>
      </c>
      <c r="I7" s="115" t="s">
        <v>504</v>
      </c>
      <c r="J7" s="114" t="s">
        <v>127</v>
      </c>
      <c r="K7" s="115" t="s">
        <v>505</v>
      </c>
      <c r="L7" s="114" t="s">
        <v>130</v>
      </c>
      <c r="M7" s="115" t="s">
        <v>506</v>
      </c>
      <c r="N7" s="116"/>
      <c r="O7" s="115"/>
      <c r="P7" s="117"/>
      <c r="Q7" s="115"/>
      <c r="R7" s="116"/>
      <c r="S7" s="115"/>
      <c r="T7" s="116"/>
      <c r="U7" s="118"/>
    </row>
    <row r="8" spans="1:22" ht="18.75" customHeight="1">
      <c r="A8" s="205" t="s">
        <v>102</v>
      </c>
      <c r="B8" s="104" t="s">
        <v>27</v>
      </c>
      <c r="C8" s="105" t="s">
        <v>510</v>
      </c>
      <c r="D8" s="104" t="s">
        <v>28</v>
      </c>
      <c r="E8" s="105" t="s">
        <v>511</v>
      </c>
      <c r="F8" s="104" t="s">
        <v>29</v>
      </c>
      <c r="G8" s="105" t="s">
        <v>512</v>
      </c>
      <c r="H8" s="104" t="s">
        <v>30</v>
      </c>
      <c r="I8" s="105" t="s">
        <v>513</v>
      </c>
      <c r="J8" s="104" t="s">
        <v>31</v>
      </c>
      <c r="K8" s="105" t="s">
        <v>514</v>
      </c>
      <c r="L8" s="104" t="s">
        <v>32</v>
      </c>
      <c r="M8" s="105" t="s">
        <v>515</v>
      </c>
      <c r="N8" s="104" t="s">
        <v>33</v>
      </c>
      <c r="O8" s="105" t="s">
        <v>516</v>
      </c>
      <c r="P8" s="104" t="s">
        <v>34</v>
      </c>
      <c r="Q8" s="105" t="s">
        <v>517</v>
      </c>
      <c r="R8" s="104" t="s">
        <v>35</v>
      </c>
      <c r="S8" s="105" t="s">
        <v>518</v>
      </c>
      <c r="T8" s="104" t="s">
        <v>145</v>
      </c>
      <c r="U8" s="106" t="s">
        <v>519</v>
      </c>
      <c r="V8" s="40"/>
    </row>
    <row r="9" spans="1:22" ht="18.75" customHeight="1">
      <c r="A9" s="212"/>
      <c r="B9" s="62" t="s">
        <v>138</v>
      </c>
      <c r="C9" s="103" t="s">
        <v>520</v>
      </c>
      <c r="D9" s="62" t="s">
        <v>36</v>
      </c>
      <c r="E9" s="103" t="s">
        <v>521</v>
      </c>
      <c r="F9" s="62" t="s">
        <v>37</v>
      </c>
      <c r="G9" s="103" t="s">
        <v>522</v>
      </c>
      <c r="H9" s="62" t="s">
        <v>38</v>
      </c>
      <c r="I9" s="103" t="s">
        <v>523</v>
      </c>
      <c r="J9" s="62" t="s">
        <v>39</v>
      </c>
      <c r="K9" s="103" t="s">
        <v>524</v>
      </c>
      <c r="L9" s="62" t="s">
        <v>40</v>
      </c>
      <c r="M9" s="103" t="s">
        <v>525</v>
      </c>
      <c r="N9" s="62" t="s">
        <v>41</v>
      </c>
      <c r="O9" s="103" t="s">
        <v>526</v>
      </c>
      <c r="P9" s="62" t="s">
        <v>42</v>
      </c>
      <c r="Q9" s="103" t="s">
        <v>527</v>
      </c>
      <c r="R9" s="62" t="s">
        <v>141</v>
      </c>
      <c r="S9" s="103" t="s">
        <v>528</v>
      </c>
      <c r="T9" s="62" t="s">
        <v>146</v>
      </c>
      <c r="U9" s="107" t="s">
        <v>529</v>
      </c>
      <c r="V9" s="40"/>
    </row>
    <row r="10" spans="1:21" ht="18.75" customHeight="1">
      <c r="A10" s="212"/>
      <c r="B10" s="62" t="s">
        <v>139</v>
      </c>
      <c r="C10" s="103" t="s">
        <v>530</v>
      </c>
      <c r="D10" s="62" t="s">
        <v>43</v>
      </c>
      <c r="E10" s="103" t="s">
        <v>531</v>
      </c>
      <c r="F10" s="62" t="s">
        <v>44</v>
      </c>
      <c r="G10" s="103" t="s">
        <v>532</v>
      </c>
      <c r="H10" s="62" t="s">
        <v>45</v>
      </c>
      <c r="I10" s="103" t="s">
        <v>533</v>
      </c>
      <c r="J10" s="62" t="s">
        <v>46</v>
      </c>
      <c r="K10" s="103" t="s">
        <v>534</v>
      </c>
      <c r="L10" s="62" t="s">
        <v>47</v>
      </c>
      <c r="M10" s="103" t="s">
        <v>535</v>
      </c>
      <c r="N10" s="62" t="s">
        <v>48</v>
      </c>
      <c r="O10" s="103" t="s">
        <v>536</v>
      </c>
      <c r="P10" s="62" t="s">
        <v>49</v>
      </c>
      <c r="Q10" s="103" t="s">
        <v>537</v>
      </c>
      <c r="R10" s="62" t="s">
        <v>142</v>
      </c>
      <c r="S10" s="103" t="s">
        <v>538</v>
      </c>
      <c r="T10" s="62" t="s">
        <v>50</v>
      </c>
      <c r="U10" s="107" t="s">
        <v>539</v>
      </c>
    </row>
    <row r="11" spans="1:21" ht="18.75" customHeight="1">
      <c r="A11" s="212"/>
      <c r="B11" s="62" t="s">
        <v>140</v>
      </c>
      <c r="C11" s="103" t="s">
        <v>540</v>
      </c>
      <c r="D11" s="62" t="s">
        <v>51</v>
      </c>
      <c r="E11" s="103" t="s">
        <v>541</v>
      </c>
      <c r="F11" s="62" t="s">
        <v>52</v>
      </c>
      <c r="G11" s="103" t="s">
        <v>542</v>
      </c>
      <c r="H11" s="62" t="s">
        <v>53</v>
      </c>
      <c r="I11" s="103" t="s">
        <v>543</v>
      </c>
      <c r="J11" s="62" t="s">
        <v>54</v>
      </c>
      <c r="K11" s="103" t="s">
        <v>544</v>
      </c>
      <c r="L11" s="62" t="s">
        <v>55</v>
      </c>
      <c r="M11" s="103" t="s">
        <v>545</v>
      </c>
      <c r="N11" s="62" t="s">
        <v>56</v>
      </c>
      <c r="O11" s="103" t="s">
        <v>546</v>
      </c>
      <c r="P11" s="62" t="s">
        <v>57</v>
      </c>
      <c r="Q11" s="103" t="s">
        <v>547</v>
      </c>
      <c r="R11" s="62" t="s">
        <v>143</v>
      </c>
      <c r="S11" s="103" t="s">
        <v>548</v>
      </c>
      <c r="T11" s="62" t="s">
        <v>58</v>
      </c>
      <c r="U11" s="107" t="s">
        <v>549</v>
      </c>
    </row>
    <row r="12" spans="1:21" ht="18.75" customHeight="1">
      <c r="A12" s="212"/>
      <c r="B12" s="62" t="s">
        <v>59</v>
      </c>
      <c r="C12" s="103" t="s">
        <v>550</v>
      </c>
      <c r="D12" s="62" t="s">
        <v>60</v>
      </c>
      <c r="E12" s="103" t="s">
        <v>551</v>
      </c>
      <c r="F12" s="62" t="s">
        <v>61</v>
      </c>
      <c r="G12" s="103" t="s">
        <v>552</v>
      </c>
      <c r="H12" s="62" t="s">
        <v>62</v>
      </c>
      <c r="I12" s="103" t="s">
        <v>553</v>
      </c>
      <c r="J12" s="62" t="s">
        <v>63</v>
      </c>
      <c r="K12" s="103" t="s">
        <v>554</v>
      </c>
      <c r="L12" s="62" t="s">
        <v>64</v>
      </c>
      <c r="M12" s="103" t="s">
        <v>555</v>
      </c>
      <c r="N12" s="62" t="s">
        <v>65</v>
      </c>
      <c r="O12" s="103" t="s">
        <v>556</v>
      </c>
      <c r="P12" s="62" t="s">
        <v>66</v>
      </c>
      <c r="Q12" s="103" t="s">
        <v>557</v>
      </c>
      <c r="R12" s="62" t="s">
        <v>144</v>
      </c>
      <c r="S12" s="103" t="s">
        <v>558</v>
      </c>
      <c r="T12" s="62" t="s">
        <v>67</v>
      </c>
      <c r="U12" s="107" t="s">
        <v>559</v>
      </c>
    </row>
    <row r="13" spans="1:21" ht="18.75" customHeight="1" thickBot="1">
      <c r="A13" s="206"/>
      <c r="B13" s="63" t="s">
        <v>68</v>
      </c>
      <c r="C13" s="108" t="s">
        <v>560</v>
      </c>
      <c r="D13" s="63" t="s">
        <v>69</v>
      </c>
      <c r="E13" s="108" t="s">
        <v>561</v>
      </c>
      <c r="F13" s="63" t="s">
        <v>70</v>
      </c>
      <c r="G13" s="108" t="s">
        <v>562</v>
      </c>
      <c r="H13" s="63" t="s">
        <v>71</v>
      </c>
      <c r="I13" s="108" t="s">
        <v>563</v>
      </c>
      <c r="J13" s="63" t="s">
        <v>72</v>
      </c>
      <c r="K13" s="108" t="s">
        <v>564</v>
      </c>
      <c r="L13" s="63" t="s">
        <v>73</v>
      </c>
      <c r="M13" s="108" t="s">
        <v>565</v>
      </c>
      <c r="N13" s="67"/>
      <c r="O13" s="108"/>
      <c r="P13" s="69"/>
      <c r="Q13" s="108"/>
      <c r="R13" s="67"/>
      <c r="S13" s="108"/>
      <c r="T13" s="67"/>
      <c r="U13" s="109"/>
    </row>
    <row r="14" spans="1:20" ht="9" customHeight="1" thickBot="1">
      <c r="A14" s="64"/>
      <c r="B14" s="65"/>
      <c r="C14" s="40"/>
      <c r="D14" s="65"/>
      <c r="F14" s="65"/>
      <c r="H14" s="65"/>
      <c r="J14" s="65"/>
      <c r="L14" s="65"/>
      <c r="N14" s="65"/>
      <c r="P14" s="66"/>
      <c r="R14" s="65"/>
      <c r="T14" s="65"/>
    </row>
    <row r="15" spans="1:21" s="40" customFormat="1" ht="26.25" customHeight="1" thickBot="1">
      <c r="A15" s="208" t="s">
        <v>182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10"/>
    </row>
    <row r="16" spans="1:21" ht="18.75">
      <c r="A16" s="205" t="s">
        <v>103</v>
      </c>
      <c r="B16" s="119" t="s">
        <v>170</v>
      </c>
      <c r="C16" s="105" t="s">
        <v>569</v>
      </c>
      <c r="D16" s="119" t="s">
        <v>172</v>
      </c>
      <c r="E16" s="105" t="s">
        <v>570</v>
      </c>
      <c r="F16" s="119" t="s">
        <v>174</v>
      </c>
      <c r="G16" s="105" t="s">
        <v>571</v>
      </c>
      <c r="H16" s="119" t="s">
        <v>176</v>
      </c>
      <c r="I16" s="105" t="s">
        <v>572</v>
      </c>
      <c r="J16" s="119" t="s">
        <v>177</v>
      </c>
      <c r="K16" s="105" t="s">
        <v>573</v>
      </c>
      <c r="L16" s="119" t="s">
        <v>178</v>
      </c>
      <c r="M16" s="105" t="s">
        <v>574</v>
      </c>
      <c r="N16" s="119" t="s">
        <v>179</v>
      </c>
      <c r="O16" s="105" t="s">
        <v>575</v>
      </c>
      <c r="P16" s="119" t="s">
        <v>180</v>
      </c>
      <c r="Q16" s="105" t="s">
        <v>576</v>
      </c>
      <c r="R16" s="119" t="s">
        <v>181</v>
      </c>
      <c r="S16" s="105" t="s">
        <v>577</v>
      </c>
      <c r="T16" s="119" t="s">
        <v>89</v>
      </c>
      <c r="U16" s="106" t="s">
        <v>578</v>
      </c>
    </row>
    <row r="17" spans="1:21" ht="19.5" thickBot="1">
      <c r="A17" s="207"/>
      <c r="B17" s="116" t="s">
        <v>171</v>
      </c>
      <c r="C17" s="115" t="s">
        <v>579</v>
      </c>
      <c r="D17" s="116" t="s">
        <v>173</v>
      </c>
      <c r="E17" s="115" t="s">
        <v>580</v>
      </c>
      <c r="F17" s="116" t="s">
        <v>175</v>
      </c>
      <c r="G17" s="115" t="s">
        <v>581</v>
      </c>
      <c r="H17" s="116"/>
      <c r="I17" s="122"/>
      <c r="J17" s="116"/>
      <c r="K17" s="122"/>
      <c r="L17" s="116"/>
      <c r="M17" s="122"/>
      <c r="N17" s="116"/>
      <c r="O17" s="122"/>
      <c r="P17" s="117"/>
      <c r="Q17" s="122"/>
      <c r="R17" s="116"/>
      <c r="S17" s="122"/>
      <c r="T17" s="116"/>
      <c r="U17" s="123"/>
    </row>
    <row r="18" spans="1:21" ht="19.5" customHeight="1">
      <c r="A18" s="205" t="s">
        <v>102</v>
      </c>
      <c r="B18" s="119" t="s">
        <v>183</v>
      </c>
      <c r="C18" s="105" t="s">
        <v>582</v>
      </c>
      <c r="D18" s="119" t="s">
        <v>185</v>
      </c>
      <c r="E18" s="105" t="s">
        <v>583</v>
      </c>
      <c r="F18" s="119" t="s">
        <v>187</v>
      </c>
      <c r="G18" s="105" t="s">
        <v>584</v>
      </c>
      <c r="H18" s="119" t="s">
        <v>189</v>
      </c>
      <c r="I18" s="105" t="s">
        <v>585</v>
      </c>
      <c r="J18" s="119" t="s">
        <v>191</v>
      </c>
      <c r="K18" s="105" t="s">
        <v>586</v>
      </c>
      <c r="L18" s="119" t="s">
        <v>193</v>
      </c>
      <c r="M18" s="105" t="s">
        <v>587</v>
      </c>
      <c r="N18" s="119" t="s">
        <v>195</v>
      </c>
      <c r="O18" s="105" t="s">
        <v>588</v>
      </c>
      <c r="P18" s="119" t="s">
        <v>197</v>
      </c>
      <c r="Q18" s="105" t="s">
        <v>589</v>
      </c>
      <c r="R18" s="119" t="s">
        <v>199</v>
      </c>
      <c r="S18" s="105" t="s">
        <v>590</v>
      </c>
      <c r="T18" s="119" t="s">
        <v>201</v>
      </c>
      <c r="U18" s="106" t="s">
        <v>591</v>
      </c>
    </row>
    <row r="19" spans="1:21" ht="19.5" customHeight="1" thickBot="1">
      <c r="A19" s="206"/>
      <c r="B19" s="67" t="s">
        <v>184</v>
      </c>
      <c r="C19" s="108" t="s">
        <v>592</v>
      </c>
      <c r="D19" s="67" t="s">
        <v>186</v>
      </c>
      <c r="E19" s="108" t="s">
        <v>593</v>
      </c>
      <c r="F19" s="67" t="s">
        <v>188</v>
      </c>
      <c r="G19" s="108" t="s">
        <v>594</v>
      </c>
      <c r="H19" s="67" t="s">
        <v>190</v>
      </c>
      <c r="I19" s="108" t="s">
        <v>595</v>
      </c>
      <c r="J19" s="67" t="s">
        <v>192</v>
      </c>
      <c r="K19" s="108" t="s">
        <v>596</v>
      </c>
      <c r="L19" s="67" t="s">
        <v>194</v>
      </c>
      <c r="M19" s="108" t="s">
        <v>597</v>
      </c>
      <c r="N19" s="67" t="s">
        <v>196</v>
      </c>
      <c r="O19" s="108" t="s">
        <v>598</v>
      </c>
      <c r="P19" s="67" t="s">
        <v>198</v>
      </c>
      <c r="Q19" s="108" t="s">
        <v>599</v>
      </c>
      <c r="R19" s="67" t="s">
        <v>200</v>
      </c>
      <c r="S19" s="108" t="s">
        <v>600</v>
      </c>
      <c r="T19" s="67" t="s">
        <v>202</v>
      </c>
      <c r="U19" s="109" t="s">
        <v>601</v>
      </c>
    </row>
    <row r="20" spans="1:20" ht="9" customHeight="1" thickBot="1">
      <c r="A20" s="64"/>
      <c r="B20" s="65"/>
      <c r="C20" s="40"/>
      <c r="D20" s="65"/>
      <c r="F20" s="65"/>
      <c r="H20" s="65"/>
      <c r="J20" s="65"/>
      <c r="L20" s="65"/>
      <c r="N20" s="65"/>
      <c r="P20" s="66"/>
      <c r="R20" s="65"/>
      <c r="T20" s="65"/>
    </row>
    <row r="21" spans="1:21" s="40" customFormat="1" ht="26.25" customHeight="1" thickBot="1">
      <c r="A21" s="217" t="s">
        <v>224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9"/>
    </row>
    <row r="22" spans="1:21" ht="18.75" customHeight="1" thickBot="1">
      <c r="A22" s="127" t="s">
        <v>103</v>
      </c>
      <c r="B22" s="128" t="s">
        <v>203</v>
      </c>
      <c r="C22" s="112" t="s">
        <v>603</v>
      </c>
      <c r="D22" s="128" t="s">
        <v>204</v>
      </c>
      <c r="E22" s="112" t="s">
        <v>602</v>
      </c>
      <c r="F22" s="128" t="s">
        <v>205</v>
      </c>
      <c r="G22" s="112" t="s">
        <v>604</v>
      </c>
      <c r="H22" s="128" t="s">
        <v>206</v>
      </c>
      <c r="I22" s="112" t="s">
        <v>605</v>
      </c>
      <c r="J22" s="128" t="s">
        <v>207</v>
      </c>
      <c r="K22" s="112" t="s">
        <v>606</v>
      </c>
      <c r="L22" s="128" t="s">
        <v>208</v>
      </c>
      <c r="M22" s="112" t="s">
        <v>607</v>
      </c>
      <c r="N22" s="128" t="s">
        <v>209</v>
      </c>
      <c r="O22" s="112" t="s">
        <v>608</v>
      </c>
      <c r="P22" s="129"/>
      <c r="Q22" s="113"/>
      <c r="R22" s="130"/>
      <c r="S22" s="113"/>
      <c r="T22" s="130"/>
      <c r="U22" s="131"/>
    </row>
    <row r="23" spans="1:21" ht="18.75" customHeight="1">
      <c r="A23" s="211" t="s">
        <v>102</v>
      </c>
      <c r="B23" s="124" t="s">
        <v>210</v>
      </c>
      <c r="C23" s="110" t="s">
        <v>609</v>
      </c>
      <c r="D23" s="124" t="s">
        <v>212</v>
      </c>
      <c r="E23" s="110" t="s">
        <v>610</v>
      </c>
      <c r="F23" s="126" t="s">
        <v>214</v>
      </c>
      <c r="G23" s="110" t="s">
        <v>611</v>
      </c>
      <c r="H23" s="124" t="s">
        <v>216</v>
      </c>
      <c r="I23" s="110" t="s">
        <v>612</v>
      </c>
      <c r="J23" s="124" t="s">
        <v>218</v>
      </c>
      <c r="K23" s="110" t="s">
        <v>613</v>
      </c>
      <c r="L23" s="124" t="s">
        <v>219</v>
      </c>
      <c r="M23" s="110" t="s">
        <v>614</v>
      </c>
      <c r="N23" s="124" t="s">
        <v>220</v>
      </c>
      <c r="O23" s="110" t="s">
        <v>615</v>
      </c>
      <c r="P23" s="124" t="s">
        <v>221</v>
      </c>
      <c r="Q23" s="110" t="s">
        <v>616</v>
      </c>
      <c r="R23" s="124" t="s">
        <v>222</v>
      </c>
      <c r="S23" s="110" t="s">
        <v>617</v>
      </c>
      <c r="T23" s="70" t="s">
        <v>223</v>
      </c>
      <c r="U23" s="111" t="s">
        <v>618</v>
      </c>
    </row>
    <row r="24" spans="1:21" ht="18.75" customHeight="1" thickBot="1">
      <c r="A24" s="206"/>
      <c r="B24" s="72" t="s">
        <v>211</v>
      </c>
      <c r="C24" s="108" t="s">
        <v>619</v>
      </c>
      <c r="D24" s="72" t="s">
        <v>213</v>
      </c>
      <c r="E24" s="108" t="s">
        <v>620</v>
      </c>
      <c r="F24" s="72" t="s">
        <v>215</v>
      </c>
      <c r="G24" s="108" t="s">
        <v>621</v>
      </c>
      <c r="H24" s="72" t="s">
        <v>217</v>
      </c>
      <c r="I24" s="108" t="s">
        <v>622</v>
      </c>
      <c r="J24" s="67"/>
      <c r="K24" s="120"/>
      <c r="L24" s="67"/>
      <c r="M24" s="120"/>
      <c r="N24" s="67"/>
      <c r="O24" s="120"/>
      <c r="P24" s="69"/>
      <c r="Q24" s="120"/>
      <c r="R24" s="67"/>
      <c r="S24" s="120"/>
      <c r="T24" s="67"/>
      <c r="U24" s="121"/>
    </row>
    <row r="25" spans="1:20" ht="9" customHeight="1" thickBot="1">
      <c r="A25" s="64"/>
      <c r="B25" s="65"/>
      <c r="C25" s="40"/>
      <c r="D25" s="65"/>
      <c r="F25" s="65"/>
      <c r="H25" s="65"/>
      <c r="J25" s="65"/>
      <c r="L25" s="65"/>
      <c r="N25" s="65"/>
      <c r="P25" s="66"/>
      <c r="R25" s="65"/>
      <c r="T25" s="65"/>
    </row>
    <row r="26" spans="1:21" s="40" customFormat="1" ht="26.25" customHeight="1" thickBot="1">
      <c r="A26" s="213" t="s">
        <v>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5"/>
    </row>
    <row r="27" spans="1:21" ht="18.75" customHeight="1" thickBot="1">
      <c r="A27" s="127" t="s">
        <v>103</v>
      </c>
      <c r="B27" s="135" t="s">
        <v>74</v>
      </c>
      <c r="C27" s="112" t="s">
        <v>623</v>
      </c>
      <c r="D27" s="135" t="s">
        <v>75</v>
      </c>
      <c r="E27" s="112" t="s">
        <v>624</v>
      </c>
      <c r="F27" s="99"/>
      <c r="G27" s="113"/>
      <c r="H27" s="99"/>
      <c r="I27" s="113"/>
      <c r="J27" s="99"/>
      <c r="K27" s="113"/>
      <c r="L27" s="99"/>
      <c r="M27" s="113"/>
      <c r="N27" s="99"/>
      <c r="O27" s="113"/>
      <c r="P27" s="99"/>
      <c r="Q27" s="113"/>
      <c r="R27" s="99"/>
      <c r="S27" s="113"/>
      <c r="T27" s="99"/>
      <c r="U27" s="131"/>
    </row>
    <row r="28" spans="1:21" ht="18.75" customHeight="1">
      <c r="A28" s="211" t="s">
        <v>102</v>
      </c>
      <c r="B28" s="132" t="s">
        <v>147</v>
      </c>
      <c r="C28" s="110" t="s">
        <v>625</v>
      </c>
      <c r="D28" s="133" t="s">
        <v>149</v>
      </c>
      <c r="E28" s="110" t="s">
        <v>626</v>
      </c>
      <c r="F28" s="124" t="s">
        <v>151</v>
      </c>
      <c r="G28" s="110" t="s">
        <v>627</v>
      </c>
      <c r="H28" s="132" t="s">
        <v>76</v>
      </c>
      <c r="I28" s="110" t="s">
        <v>628</v>
      </c>
      <c r="J28" s="132" t="s">
        <v>152</v>
      </c>
      <c r="K28" s="110" t="s">
        <v>629</v>
      </c>
      <c r="L28" s="134" t="s">
        <v>77</v>
      </c>
      <c r="M28" s="110" t="s">
        <v>630</v>
      </c>
      <c r="N28" s="134" t="s">
        <v>78</v>
      </c>
      <c r="O28" s="110" t="s">
        <v>631</v>
      </c>
      <c r="P28" s="71" t="s">
        <v>153</v>
      </c>
      <c r="Q28" s="110" t="s">
        <v>632</v>
      </c>
      <c r="R28" s="71" t="s">
        <v>154</v>
      </c>
      <c r="S28" s="110" t="s">
        <v>633</v>
      </c>
      <c r="T28" s="132" t="s">
        <v>155</v>
      </c>
      <c r="U28" s="111" t="s">
        <v>634</v>
      </c>
    </row>
    <row r="29" spans="1:21" ht="18.75" customHeight="1" thickBot="1">
      <c r="A29" s="206"/>
      <c r="B29" s="73" t="s">
        <v>148</v>
      </c>
      <c r="C29" s="108" t="s">
        <v>635</v>
      </c>
      <c r="D29" s="74" t="s">
        <v>150</v>
      </c>
      <c r="E29" s="108" t="s">
        <v>636</v>
      </c>
      <c r="F29" s="67"/>
      <c r="G29" s="120"/>
      <c r="H29" s="67"/>
      <c r="I29" s="120"/>
      <c r="J29" s="67"/>
      <c r="K29" s="120"/>
      <c r="L29" s="67"/>
      <c r="M29" s="120"/>
      <c r="N29" s="67"/>
      <c r="O29" s="120"/>
      <c r="P29" s="69"/>
      <c r="Q29" s="120"/>
      <c r="R29" s="67"/>
      <c r="S29" s="120"/>
      <c r="T29" s="67"/>
      <c r="U29" s="121"/>
    </row>
    <row r="30" spans="1:20" ht="9" customHeight="1" thickBot="1">
      <c r="A30" s="64"/>
      <c r="B30" s="65"/>
      <c r="C30" s="40"/>
      <c r="D30" s="65"/>
      <c r="F30" s="65"/>
      <c r="H30" s="65"/>
      <c r="J30" s="65"/>
      <c r="L30" s="65"/>
      <c r="N30" s="65"/>
      <c r="P30" s="66"/>
      <c r="R30" s="65"/>
      <c r="T30" s="65"/>
    </row>
    <row r="31" spans="1:21" s="40" customFormat="1" ht="26.25" customHeight="1" thickBot="1">
      <c r="A31" s="208" t="s">
        <v>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10"/>
    </row>
    <row r="32" spans="1:21" ht="18.75" customHeight="1">
      <c r="A32" s="205" t="s">
        <v>102</v>
      </c>
      <c r="B32" s="125" t="s">
        <v>156</v>
      </c>
      <c r="C32" s="105" t="s">
        <v>639</v>
      </c>
      <c r="D32" s="125" t="s">
        <v>158</v>
      </c>
      <c r="E32" s="105" t="s">
        <v>640</v>
      </c>
      <c r="F32" s="125" t="s">
        <v>160</v>
      </c>
      <c r="G32" s="105" t="s">
        <v>641</v>
      </c>
      <c r="H32" s="125" t="s">
        <v>162</v>
      </c>
      <c r="I32" s="105" t="s">
        <v>642</v>
      </c>
      <c r="J32" s="125" t="s">
        <v>164</v>
      </c>
      <c r="K32" s="105" t="s">
        <v>643</v>
      </c>
      <c r="L32" s="125" t="s">
        <v>165</v>
      </c>
      <c r="M32" s="105" t="s">
        <v>644</v>
      </c>
      <c r="N32" s="125" t="s">
        <v>166</v>
      </c>
      <c r="O32" s="105" t="s">
        <v>645</v>
      </c>
      <c r="P32" s="125" t="s">
        <v>167</v>
      </c>
      <c r="Q32" s="105" t="s">
        <v>646</v>
      </c>
      <c r="R32" s="125" t="s">
        <v>168</v>
      </c>
      <c r="S32" s="105" t="s">
        <v>647</v>
      </c>
      <c r="T32" s="125" t="s">
        <v>169</v>
      </c>
      <c r="U32" s="106" t="s">
        <v>648</v>
      </c>
    </row>
    <row r="33" spans="1:21" ht="18.75" customHeight="1" thickBot="1">
      <c r="A33" s="206"/>
      <c r="B33" s="72" t="s">
        <v>157</v>
      </c>
      <c r="C33" s="108" t="s">
        <v>637</v>
      </c>
      <c r="D33" s="72" t="s">
        <v>159</v>
      </c>
      <c r="E33" s="108" t="s">
        <v>638</v>
      </c>
      <c r="F33" s="72" t="s">
        <v>161</v>
      </c>
      <c r="G33" s="108" t="s">
        <v>649</v>
      </c>
      <c r="H33" s="72" t="s">
        <v>163</v>
      </c>
      <c r="I33" s="108" t="s">
        <v>650</v>
      </c>
      <c r="J33" s="67"/>
      <c r="K33" s="120"/>
      <c r="L33" s="67"/>
      <c r="M33" s="120"/>
      <c r="N33" s="67"/>
      <c r="O33" s="120"/>
      <c r="P33" s="69"/>
      <c r="Q33" s="120"/>
      <c r="R33" s="67"/>
      <c r="S33" s="120"/>
      <c r="T33" s="67"/>
      <c r="U33" s="121"/>
    </row>
    <row r="34" spans="1:20" ht="9" customHeight="1" thickBot="1">
      <c r="A34" s="64"/>
      <c r="B34" s="65"/>
      <c r="C34" s="40"/>
      <c r="D34" s="65"/>
      <c r="F34" s="65"/>
      <c r="H34" s="65"/>
      <c r="J34" s="65"/>
      <c r="L34" s="65"/>
      <c r="N34" s="65"/>
      <c r="P34" s="66"/>
      <c r="R34" s="65"/>
      <c r="T34" s="65"/>
    </row>
    <row r="35" spans="1:21" s="40" customFormat="1" ht="26.25" customHeight="1" thickBot="1">
      <c r="A35" s="208" t="s">
        <v>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</row>
    <row r="36" spans="1:21" ht="18.75" customHeight="1" thickBot="1">
      <c r="A36" s="127" t="s">
        <v>102</v>
      </c>
      <c r="B36" s="130" t="s">
        <v>79</v>
      </c>
      <c r="C36" s="112" t="s">
        <v>651</v>
      </c>
      <c r="D36" s="130" t="s">
        <v>80</v>
      </c>
      <c r="E36" s="112" t="s">
        <v>652</v>
      </c>
      <c r="F36" s="130" t="s">
        <v>81</v>
      </c>
      <c r="G36" s="112" t="s">
        <v>653</v>
      </c>
      <c r="H36" s="130" t="s">
        <v>82</v>
      </c>
      <c r="I36" s="112" t="s">
        <v>654</v>
      </c>
      <c r="J36" s="130"/>
      <c r="K36" s="113"/>
      <c r="L36" s="130"/>
      <c r="M36" s="113"/>
      <c r="N36" s="130"/>
      <c r="O36" s="113"/>
      <c r="P36" s="129"/>
      <c r="Q36" s="113"/>
      <c r="R36" s="130"/>
      <c r="S36" s="113"/>
      <c r="T36" s="130"/>
      <c r="U36" s="131"/>
    </row>
  </sheetData>
  <mergeCells count="14">
    <mergeCell ref="A35:U35"/>
    <mergeCell ref="A5:A7"/>
    <mergeCell ref="A4:U4"/>
    <mergeCell ref="A3:U3"/>
    <mergeCell ref="A15:U15"/>
    <mergeCell ref="A21:U21"/>
    <mergeCell ref="A26:U26"/>
    <mergeCell ref="A28:A29"/>
    <mergeCell ref="A23:A24"/>
    <mergeCell ref="A8:A13"/>
    <mergeCell ref="A18:A19"/>
    <mergeCell ref="A16:A17"/>
    <mergeCell ref="A32:A33"/>
    <mergeCell ref="A31:U31"/>
  </mergeCells>
  <printOptions horizontalCentered="1"/>
  <pageMargins left="0.16" right="0.12" top="0.31" bottom="0.5" header="0.17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75" zoomScaleSheetLayoutView="75" workbookViewId="0" topLeftCell="A1">
      <selection activeCell="L10" sqref="L10"/>
    </sheetView>
  </sheetViews>
  <sheetFormatPr defaultColWidth="9.00390625" defaultRowHeight="14.25"/>
  <cols>
    <col min="1" max="1" width="11.75390625" style="37" customWidth="1"/>
    <col min="2" max="2" width="8.125" style="34" customWidth="1"/>
    <col min="3" max="3" width="12.00390625" style="34" customWidth="1"/>
    <col min="4" max="4" width="8.125" style="34" customWidth="1"/>
    <col min="5" max="5" width="12.00390625" style="34" customWidth="1"/>
    <col min="6" max="6" width="8.125" style="34" customWidth="1"/>
    <col min="7" max="7" width="12.00390625" style="34" customWidth="1"/>
    <col min="8" max="8" width="8.125" style="34" customWidth="1"/>
    <col min="9" max="9" width="12.00390625" style="34" customWidth="1"/>
    <col min="10" max="10" width="8.125" style="34" customWidth="1"/>
    <col min="11" max="11" width="12.00390625" style="34" customWidth="1"/>
    <col min="12" max="12" width="8.125" style="34" customWidth="1"/>
    <col min="13" max="13" width="12.00390625" style="34" customWidth="1"/>
    <col min="14" max="14" width="8.125" style="34" customWidth="1"/>
    <col min="15" max="15" width="12.00390625" style="34" customWidth="1"/>
    <col min="16" max="16" width="8.125" style="34" customWidth="1"/>
    <col min="17" max="17" width="12.00390625" style="34" customWidth="1"/>
    <col min="18" max="18" width="8.125" style="34" customWidth="1"/>
    <col min="19" max="19" width="12.00390625" style="34" customWidth="1"/>
    <col min="20" max="20" width="8.125" style="34" customWidth="1"/>
    <col min="21" max="21" width="12.00390625" style="34" customWidth="1"/>
    <col min="22" max="16384" width="9.00390625" style="34" customWidth="1"/>
  </cols>
  <sheetData>
    <row r="1" spans="1:4" ht="15" customHeight="1">
      <c r="A1" s="100" t="s">
        <v>229</v>
      </c>
      <c r="B1" s="100"/>
      <c r="D1" s="100"/>
    </row>
    <row r="2" spans="1:21" ht="38.25" customHeight="1" thickBot="1">
      <c r="A2" s="224" t="s">
        <v>989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s="40" customFormat="1" ht="19.5" thickBot="1">
      <c r="A3" s="208" t="s">
        <v>230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/>
    </row>
    <row r="4" spans="1:21" s="40" customFormat="1" ht="18.75">
      <c r="A4" s="220" t="s">
        <v>106</v>
      </c>
      <c r="B4" s="138" t="s">
        <v>231</v>
      </c>
      <c r="C4" s="105" t="s">
        <v>655</v>
      </c>
      <c r="D4" s="138" t="s">
        <v>232</v>
      </c>
      <c r="E4" s="105" t="s">
        <v>507</v>
      </c>
      <c r="F4" s="138" t="s">
        <v>233</v>
      </c>
      <c r="G4" s="105" t="s">
        <v>508</v>
      </c>
      <c r="H4" s="138" t="s">
        <v>234</v>
      </c>
      <c r="I4" s="105" t="s">
        <v>509</v>
      </c>
      <c r="J4" s="138" t="s">
        <v>235</v>
      </c>
      <c r="K4" s="105" t="s">
        <v>656</v>
      </c>
      <c r="L4" s="138" t="s">
        <v>236</v>
      </c>
      <c r="M4" s="105" t="s">
        <v>657</v>
      </c>
      <c r="N4" s="138" t="s">
        <v>237</v>
      </c>
      <c r="O4" s="105" t="s">
        <v>658</v>
      </c>
      <c r="P4" s="138" t="s">
        <v>238</v>
      </c>
      <c r="Q4" s="105" t="s">
        <v>659</v>
      </c>
      <c r="R4" s="138" t="s">
        <v>239</v>
      </c>
      <c r="S4" s="105" t="s">
        <v>660</v>
      </c>
      <c r="T4" s="138" t="s">
        <v>240</v>
      </c>
      <c r="U4" s="106" t="s">
        <v>661</v>
      </c>
    </row>
    <row r="5" spans="1:21" s="40" customFormat="1" ht="18.75">
      <c r="A5" s="221"/>
      <c r="B5" s="59" t="s">
        <v>241</v>
      </c>
      <c r="C5" s="103" t="s">
        <v>662</v>
      </c>
      <c r="D5" s="59" t="s">
        <v>242</v>
      </c>
      <c r="E5" s="103" t="s">
        <v>663</v>
      </c>
      <c r="F5" s="59" t="s">
        <v>243</v>
      </c>
      <c r="G5" s="103" t="s">
        <v>664</v>
      </c>
      <c r="H5" s="59" t="s">
        <v>244</v>
      </c>
      <c r="I5" s="103" t="s">
        <v>665</v>
      </c>
      <c r="J5" s="59" t="s">
        <v>245</v>
      </c>
      <c r="K5" s="103" t="s">
        <v>666</v>
      </c>
      <c r="L5" s="59" t="s">
        <v>246</v>
      </c>
      <c r="M5" s="103" t="s">
        <v>667</v>
      </c>
      <c r="N5" s="59" t="s">
        <v>247</v>
      </c>
      <c r="O5" s="103" t="s">
        <v>668</v>
      </c>
      <c r="P5" s="59" t="s">
        <v>248</v>
      </c>
      <c r="Q5" s="103" t="s">
        <v>669</v>
      </c>
      <c r="R5" s="59" t="s">
        <v>249</v>
      </c>
      <c r="S5" s="103" t="s">
        <v>670</v>
      </c>
      <c r="T5" s="59" t="s">
        <v>250</v>
      </c>
      <c r="U5" s="107" t="s">
        <v>671</v>
      </c>
    </row>
    <row r="6" spans="1:21" s="40" customFormat="1" ht="18.75">
      <c r="A6" s="221"/>
      <c r="B6" s="59" t="s">
        <v>251</v>
      </c>
      <c r="C6" s="103" t="s">
        <v>672</v>
      </c>
      <c r="D6" s="59" t="s">
        <v>252</v>
      </c>
      <c r="E6" s="103" t="s">
        <v>673</v>
      </c>
      <c r="F6" s="59" t="s">
        <v>253</v>
      </c>
      <c r="G6" s="103" t="s">
        <v>674</v>
      </c>
      <c r="H6" s="59" t="s">
        <v>254</v>
      </c>
      <c r="I6" s="103" t="s">
        <v>675</v>
      </c>
      <c r="J6" s="59" t="s">
        <v>255</v>
      </c>
      <c r="K6" s="103" t="s">
        <v>676</v>
      </c>
      <c r="L6" s="59" t="s">
        <v>256</v>
      </c>
      <c r="M6" s="103" t="s">
        <v>677</v>
      </c>
      <c r="N6" s="59" t="s">
        <v>257</v>
      </c>
      <c r="O6" s="103" t="s">
        <v>678</v>
      </c>
      <c r="P6" s="59" t="s">
        <v>258</v>
      </c>
      <c r="Q6" s="103" t="s">
        <v>679</v>
      </c>
      <c r="R6" s="59" t="s">
        <v>259</v>
      </c>
      <c r="S6" s="103" t="s">
        <v>680</v>
      </c>
      <c r="T6" s="59" t="s">
        <v>260</v>
      </c>
      <c r="U6" s="107" t="s">
        <v>681</v>
      </c>
    </row>
    <row r="7" spans="1:21" s="40" customFormat="1" ht="18.75">
      <c r="A7" s="221"/>
      <c r="B7" s="59" t="s">
        <v>261</v>
      </c>
      <c r="C7" s="103" t="s">
        <v>682</v>
      </c>
      <c r="D7" s="59" t="s">
        <v>262</v>
      </c>
      <c r="E7" s="103" t="s">
        <v>683</v>
      </c>
      <c r="F7" s="59" t="s">
        <v>263</v>
      </c>
      <c r="G7" s="103" t="s">
        <v>684</v>
      </c>
      <c r="H7" s="59" t="s">
        <v>264</v>
      </c>
      <c r="I7" s="103" t="s">
        <v>685</v>
      </c>
      <c r="J7" s="59" t="s">
        <v>265</v>
      </c>
      <c r="K7" s="103" t="s">
        <v>686</v>
      </c>
      <c r="L7" s="59" t="s">
        <v>266</v>
      </c>
      <c r="M7" s="103" t="s">
        <v>687</v>
      </c>
      <c r="N7" s="59" t="s">
        <v>267</v>
      </c>
      <c r="O7" s="103" t="s">
        <v>688</v>
      </c>
      <c r="P7" s="59" t="s">
        <v>268</v>
      </c>
      <c r="Q7" s="103" t="s">
        <v>689</v>
      </c>
      <c r="R7" s="59" t="s">
        <v>269</v>
      </c>
      <c r="S7" s="103" t="s">
        <v>690</v>
      </c>
      <c r="T7" s="59" t="s">
        <v>270</v>
      </c>
      <c r="U7" s="107" t="s">
        <v>691</v>
      </c>
    </row>
    <row r="8" spans="1:21" s="40" customFormat="1" ht="18.75">
      <c r="A8" s="221"/>
      <c r="B8" s="59" t="s">
        <v>271</v>
      </c>
      <c r="C8" s="103" t="s">
        <v>692</v>
      </c>
      <c r="D8" s="59" t="s">
        <v>272</v>
      </c>
      <c r="E8" s="103" t="s">
        <v>693</v>
      </c>
      <c r="F8" s="59" t="s">
        <v>273</v>
      </c>
      <c r="G8" s="103" t="s">
        <v>694</v>
      </c>
      <c r="H8" s="59" t="s">
        <v>274</v>
      </c>
      <c r="I8" s="103" t="s">
        <v>695</v>
      </c>
      <c r="J8" s="59" t="s">
        <v>275</v>
      </c>
      <c r="K8" s="103" t="s">
        <v>696</v>
      </c>
      <c r="L8" s="59" t="s">
        <v>276</v>
      </c>
      <c r="M8" s="103" t="s">
        <v>697</v>
      </c>
      <c r="N8" s="59" t="s">
        <v>277</v>
      </c>
      <c r="O8" s="103" t="s">
        <v>698</v>
      </c>
      <c r="P8" s="59" t="s">
        <v>278</v>
      </c>
      <c r="Q8" s="103" t="s">
        <v>699</v>
      </c>
      <c r="R8" s="59" t="s">
        <v>279</v>
      </c>
      <c r="S8" s="103" t="s">
        <v>700</v>
      </c>
      <c r="T8" s="59" t="s">
        <v>280</v>
      </c>
      <c r="U8" s="107" t="s">
        <v>701</v>
      </c>
    </row>
    <row r="9" spans="1:21" s="40" customFormat="1" ht="18.75">
      <c r="A9" s="221"/>
      <c r="B9" s="59" t="s">
        <v>281</v>
      </c>
      <c r="C9" s="103" t="s">
        <v>702</v>
      </c>
      <c r="D9" s="59" t="s">
        <v>282</v>
      </c>
      <c r="E9" s="103" t="s">
        <v>703</v>
      </c>
      <c r="F9" s="59" t="s">
        <v>283</v>
      </c>
      <c r="G9" s="103" t="s">
        <v>704</v>
      </c>
      <c r="H9" s="59" t="s">
        <v>284</v>
      </c>
      <c r="I9" s="103" t="s">
        <v>705</v>
      </c>
      <c r="J9" s="59" t="s">
        <v>285</v>
      </c>
      <c r="K9" s="103" t="s">
        <v>706</v>
      </c>
      <c r="L9" s="59" t="s">
        <v>286</v>
      </c>
      <c r="M9" s="103" t="s">
        <v>707</v>
      </c>
      <c r="N9" s="59" t="s">
        <v>287</v>
      </c>
      <c r="O9" s="103" t="s">
        <v>708</v>
      </c>
      <c r="P9" s="59" t="s">
        <v>288</v>
      </c>
      <c r="Q9" s="103" t="s">
        <v>709</v>
      </c>
      <c r="R9" s="59" t="s">
        <v>289</v>
      </c>
      <c r="S9" s="103" t="s">
        <v>710</v>
      </c>
      <c r="T9" s="59" t="s">
        <v>290</v>
      </c>
      <c r="U9" s="107" t="s">
        <v>711</v>
      </c>
    </row>
    <row r="10" spans="1:21" s="40" customFormat="1" ht="18.75">
      <c r="A10" s="221"/>
      <c r="B10" s="59" t="s">
        <v>291</v>
      </c>
      <c r="C10" s="103" t="s">
        <v>712</v>
      </c>
      <c r="D10" s="59" t="s">
        <v>292</v>
      </c>
      <c r="E10" s="103" t="s">
        <v>713</v>
      </c>
      <c r="F10" s="59" t="s">
        <v>293</v>
      </c>
      <c r="G10" s="103" t="s">
        <v>714</v>
      </c>
      <c r="H10" s="59" t="s">
        <v>294</v>
      </c>
      <c r="I10" s="103" t="s">
        <v>715</v>
      </c>
      <c r="J10" s="59" t="s">
        <v>295</v>
      </c>
      <c r="K10" s="103" t="s">
        <v>716</v>
      </c>
      <c r="L10" s="59" t="s">
        <v>296</v>
      </c>
      <c r="M10" s="103" t="s">
        <v>717</v>
      </c>
      <c r="N10" s="59" t="s">
        <v>297</v>
      </c>
      <c r="O10" s="103" t="s">
        <v>718</v>
      </c>
      <c r="P10" s="59" t="s">
        <v>298</v>
      </c>
      <c r="Q10" s="103" t="s">
        <v>719</v>
      </c>
      <c r="R10" s="59" t="s">
        <v>299</v>
      </c>
      <c r="S10" s="103" t="s">
        <v>720</v>
      </c>
      <c r="T10" s="59" t="s">
        <v>300</v>
      </c>
      <c r="U10" s="107" t="s">
        <v>721</v>
      </c>
    </row>
    <row r="11" spans="1:21" s="40" customFormat="1" ht="18.75">
      <c r="A11" s="221"/>
      <c r="B11" s="59" t="s">
        <v>301</v>
      </c>
      <c r="C11" s="103" t="s">
        <v>722</v>
      </c>
      <c r="D11" s="59" t="s">
        <v>302</v>
      </c>
      <c r="E11" s="103" t="s">
        <v>723</v>
      </c>
      <c r="F11" s="59" t="s">
        <v>303</v>
      </c>
      <c r="G11" s="103" t="s">
        <v>724</v>
      </c>
      <c r="H11" s="59" t="s">
        <v>304</v>
      </c>
      <c r="I11" s="103" t="s">
        <v>725</v>
      </c>
      <c r="J11" s="59" t="s">
        <v>305</v>
      </c>
      <c r="K11" s="103" t="s">
        <v>726</v>
      </c>
      <c r="L11" s="59" t="s">
        <v>306</v>
      </c>
      <c r="M11" s="103" t="s">
        <v>727</v>
      </c>
      <c r="N11" s="59" t="s">
        <v>307</v>
      </c>
      <c r="O11" s="103" t="s">
        <v>728</v>
      </c>
      <c r="P11" s="59" t="s">
        <v>308</v>
      </c>
      <c r="Q11" s="103" t="s">
        <v>729</v>
      </c>
      <c r="R11" s="59" t="s">
        <v>309</v>
      </c>
      <c r="S11" s="103" t="s">
        <v>730</v>
      </c>
      <c r="T11" s="59" t="s">
        <v>310</v>
      </c>
      <c r="U11" s="107" t="s">
        <v>731</v>
      </c>
    </row>
    <row r="12" spans="1:21" s="40" customFormat="1" ht="18.75">
      <c r="A12" s="221"/>
      <c r="B12" s="59" t="s">
        <v>311</v>
      </c>
      <c r="C12" s="103" t="s">
        <v>732</v>
      </c>
      <c r="D12" s="59" t="s">
        <v>312</v>
      </c>
      <c r="E12" s="103" t="s">
        <v>733</v>
      </c>
      <c r="F12" s="59" t="s">
        <v>313</v>
      </c>
      <c r="G12" s="103" t="s">
        <v>734</v>
      </c>
      <c r="H12" s="59" t="s">
        <v>314</v>
      </c>
      <c r="I12" s="103" t="s">
        <v>735</v>
      </c>
      <c r="J12" s="59" t="s">
        <v>315</v>
      </c>
      <c r="K12" s="103" t="s">
        <v>736</v>
      </c>
      <c r="L12" s="59" t="s">
        <v>316</v>
      </c>
      <c r="M12" s="103" t="s">
        <v>737</v>
      </c>
      <c r="N12" s="59" t="s">
        <v>317</v>
      </c>
      <c r="O12" s="103" t="s">
        <v>738</v>
      </c>
      <c r="P12" s="59" t="s">
        <v>318</v>
      </c>
      <c r="Q12" s="103" t="s">
        <v>739</v>
      </c>
      <c r="R12" s="59" t="s">
        <v>319</v>
      </c>
      <c r="S12" s="103" t="s">
        <v>740</v>
      </c>
      <c r="T12" s="59" t="s">
        <v>320</v>
      </c>
      <c r="U12" s="107" t="s">
        <v>741</v>
      </c>
    </row>
    <row r="13" spans="1:21" s="40" customFormat="1" ht="18.75">
      <c r="A13" s="221"/>
      <c r="B13" s="59" t="s">
        <v>321</v>
      </c>
      <c r="C13" s="103" t="s">
        <v>742</v>
      </c>
      <c r="D13" s="59" t="s">
        <v>322</v>
      </c>
      <c r="E13" s="103" t="s">
        <v>743</v>
      </c>
      <c r="F13" s="59" t="s">
        <v>323</v>
      </c>
      <c r="G13" s="103" t="s">
        <v>744</v>
      </c>
      <c r="H13" s="59" t="s">
        <v>324</v>
      </c>
      <c r="I13" s="103" t="s">
        <v>745</v>
      </c>
      <c r="J13" s="59" t="s">
        <v>325</v>
      </c>
      <c r="K13" s="103" t="s">
        <v>746</v>
      </c>
      <c r="L13" s="59" t="s">
        <v>326</v>
      </c>
      <c r="M13" s="103" t="s">
        <v>747</v>
      </c>
      <c r="N13" s="59" t="s">
        <v>327</v>
      </c>
      <c r="O13" s="103" t="s">
        <v>748</v>
      </c>
      <c r="P13" s="59" t="s">
        <v>328</v>
      </c>
      <c r="Q13" s="103" t="s">
        <v>749</v>
      </c>
      <c r="R13" s="59" t="s">
        <v>329</v>
      </c>
      <c r="S13" s="103" t="s">
        <v>750</v>
      </c>
      <c r="T13" s="59" t="s">
        <v>330</v>
      </c>
      <c r="U13" s="107" t="s">
        <v>751</v>
      </c>
    </row>
    <row r="14" spans="1:21" ht="18.75">
      <c r="A14" s="221"/>
      <c r="B14" s="59" t="s">
        <v>331</v>
      </c>
      <c r="C14" s="103" t="s">
        <v>752</v>
      </c>
      <c r="D14" s="59" t="s">
        <v>332</v>
      </c>
      <c r="E14" s="103" t="s">
        <v>753</v>
      </c>
      <c r="F14" s="59" t="s">
        <v>333</v>
      </c>
      <c r="G14" s="103" t="s">
        <v>754</v>
      </c>
      <c r="H14" s="59" t="s">
        <v>334</v>
      </c>
      <c r="I14" s="103" t="s">
        <v>755</v>
      </c>
      <c r="J14" s="59" t="s">
        <v>335</v>
      </c>
      <c r="K14" s="103" t="s">
        <v>756</v>
      </c>
      <c r="L14" s="59" t="s">
        <v>336</v>
      </c>
      <c r="M14" s="103" t="s">
        <v>757</v>
      </c>
      <c r="N14" s="59" t="s">
        <v>337</v>
      </c>
      <c r="O14" s="103" t="s">
        <v>758</v>
      </c>
      <c r="P14" s="59" t="s">
        <v>338</v>
      </c>
      <c r="Q14" s="103" t="s">
        <v>759</v>
      </c>
      <c r="R14" s="59" t="s">
        <v>339</v>
      </c>
      <c r="S14" s="103" t="s">
        <v>760</v>
      </c>
      <c r="T14" s="59" t="s">
        <v>340</v>
      </c>
      <c r="U14" s="107" t="s">
        <v>761</v>
      </c>
    </row>
    <row r="15" spans="1:21" ht="18.75">
      <c r="A15" s="221"/>
      <c r="B15" s="59" t="s">
        <v>341</v>
      </c>
      <c r="C15" s="103" t="s">
        <v>762</v>
      </c>
      <c r="D15" s="59" t="s">
        <v>342</v>
      </c>
      <c r="E15" s="103" t="s">
        <v>763</v>
      </c>
      <c r="F15" s="59" t="s">
        <v>343</v>
      </c>
      <c r="G15" s="103" t="s">
        <v>764</v>
      </c>
      <c r="H15" s="59" t="s">
        <v>344</v>
      </c>
      <c r="I15" s="103" t="s">
        <v>765</v>
      </c>
      <c r="J15" s="59" t="s">
        <v>345</v>
      </c>
      <c r="K15" s="103" t="s">
        <v>766</v>
      </c>
      <c r="L15" s="59" t="s">
        <v>346</v>
      </c>
      <c r="M15" s="103" t="s">
        <v>767</v>
      </c>
      <c r="N15" s="59" t="s">
        <v>347</v>
      </c>
      <c r="O15" s="103" t="s">
        <v>768</v>
      </c>
      <c r="P15" s="59" t="s">
        <v>348</v>
      </c>
      <c r="Q15" s="103" t="s">
        <v>769</v>
      </c>
      <c r="R15" s="59" t="s">
        <v>349</v>
      </c>
      <c r="S15" s="103" t="s">
        <v>770</v>
      </c>
      <c r="T15" s="59" t="s">
        <v>350</v>
      </c>
      <c r="U15" s="107" t="s">
        <v>771</v>
      </c>
    </row>
    <row r="16" spans="1:21" ht="18.75">
      <c r="A16" s="221"/>
      <c r="B16" s="59" t="s">
        <v>351</v>
      </c>
      <c r="C16" s="103" t="s">
        <v>772</v>
      </c>
      <c r="D16" s="59" t="s">
        <v>352</v>
      </c>
      <c r="E16" s="103" t="s">
        <v>773</v>
      </c>
      <c r="F16" s="59" t="s">
        <v>353</v>
      </c>
      <c r="G16" s="103" t="s">
        <v>774</v>
      </c>
      <c r="H16" s="59" t="s">
        <v>354</v>
      </c>
      <c r="I16" s="103" t="s">
        <v>775</v>
      </c>
      <c r="J16" s="59" t="s">
        <v>355</v>
      </c>
      <c r="K16" s="103" t="s">
        <v>776</v>
      </c>
      <c r="L16" s="59" t="s">
        <v>356</v>
      </c>
      <c r="M16" s="103" t="s">
        <v>777</v>
      </c>
      <c r="N16" s="59" t="s">
        <v>357</v>
      </c>
      <c r="O16" s="103" t="s">
        <v>778</v>
      </c>
      <c r="P16" s="59" t="s">
        <v>358</v>
      </c>
      <c r="Q16" s="103" t="s">
        <v>779</v>
      </c>
      <c r="R16" s="59" t="s">
        <v>359</v>
      </c>
      <c r="S16" s="103" t="s">
        <v>780</v>
      </c>
      <c r="T16" s="59" t="s">
        <v>360</v>
      </c>
      <c r="U16" s="107" t="s">
        <v>781</v>
      </c>
    </row>
    <row r="17" spans="1:21" ht="18.75">
      <c r="A17" s="221"/>
      <c r="B17" s="59" t="s">
        <v>361</v>
      </c>
      <c r="C17" s="103" t="s">
        <v>782</v>
      </c>
      <c r="D17" s="59" t="s">
        <v>362</v>
      </c>
      <c r="E17" s="103" t="s">
        <v>783</v>
      </c>
      <c r="F17" s="59" t="s">
        <v>363</v>
      </c>
      <c r="G17" s="103" t="s">
        <v>784</v>
      </c>
      <c r="H17" s="59" t="s">
        <v>364</v>
      </c>
      <c r="I17" s="103" t="s">
        <v>785</v>
      </c>
      <c r="J17" s="59" t="s">
        <v>365</v>
      </c>
      <c r="K17" s="103" t="s">
        <v>786</v>
      </c>
      <c r="L17" s="59" t="s">
        <v>366</v>
      </c>
      <c r="M17" s="103" t="s">
        <v>787</v>
      </c>
      <c r="N17" s="59" t="s">
        <v>367</v>
      </c>
      <c r="O17" s="103" t="s">
        <v>788</v>
      </c>
      <c r="P17" s="59" t="s">
        <v>368</v>
      </c>
      <c r="Q17" s="103" t="s">
        <v>789</v>
      </c>
      <c r="R17" s="59" t="s">
        <v>369</v>
      </c>
      <c r="S17" s="103" t="s">
        <v>790</v>
      </c>
      <c r="T17" s="59" t="s">
        <v>370</v>
      </c>
      <c r="U17" s="107" t="s">
        <v>791</v>
      </c>
    </row>
    <row r="18" spans="1:21" ht="18.75">
      <c r="A18" s="221"/>
      <c r="B18" s="59" t="s">
        <v>371</v>
      </c>
      <c r="C18" s="103" t="s">
        <v>792</v>
      </c>
      <c r="D18" s="59" t="s">
        <v>372</v>
      </c>
      <c r="E18" s="103" t="s">
        <v>793</v>
      </c>
      <c r="F18" s="59" t="s">
        <v>373</v>
      </c>
      <c r="G18" s="103" t="s">
        <v>794</v>
      </c>
      <c r="H18" s="59" t="s">
        <v>374</v>
      </c>
      <c r="I18" s="103" t="s">
        <v>795</v>
      </c>
      <c r="J18" s="59" t="s">
        <v>375</v>
      </c>
      <c r="K18" s="103" t="s">
        <v>796</v>
      </c>
      <c r="L18" s="59" t="s">
        <v>376</v>
      </c>
      <c r="M18" s="103" t="s">
        <v>797</v>
      </c>
      <c r="N18" s="59" t="s">
        <v>377</v>
      </c>
      <c r="O18" s="103" t="s">
        <v>798</v>
      </c>
      <c r="P18" s="59" t="s">
        <v>378</v>
      </c>
      <c r="Q18" s="103" t="s">
        <v>799</v>
      </c>
      <c r="R18" s="59" t="s">
        <v>379</v>
      </c>
      <c r="S18" s="103" t="s">
        <v>800</v>
      </c>
      <c r="T18" s="59" t="s">
        <v>380</v>
      </c>
      <c r="U18" s="107" t="s">
        <v>801</v>
      </c>
    </row>
    <row r="19" spans="1:21" ht="19.5" thickBot="1">
      <c r="A19" s="223"/>
      <c r="B19" s="60" t="s">
        <v>381</v>
      </c>
      <c r="C19" s="108" t="s">
        <v>802</v>
      </c>
      <c r="D19" s="60" t="s">
        <v>382</v>
      </c>
      <c r="E19" s="108" t="s">
        <v>803</v>
      </c>
      <c r="F19" s="60" t="s">
        <v>383</v>
      </c>
      <c r="G19" s="108" t="s">
        <v>804</v>
      </c>
      <c r="H19" s="60" t="s">
        <v>384</v>
      </c>
      <c r="I19" s="108" t="s">
        <v>805</v>
      </c>
      <c r="J19" s="60" t="s">
        <v>385</v>
      </c>
      <c r="K19" s="108" t="s">
        <v>806</v>
      </c>
      <c r="L19" s="60" t="s">
        <v>386</v>
      </c>
      <c r="M19" s="108" t="s">
        <v>807</v>
      </c>
      <c r="N19" s="120"/>
      <c r="O19" s="120"/>
      <c r="P19" s="120"/>
      <c r="Q19" s="120"/>
      <c r="R19" s="120"/>
      <c r="S19" s="120"/>
      <c r="T19" s="120"/>
      <c r="U19" s="121"/>
    </row>
    <row r="20" spans="1:20" ht="5.25" customHeight="1">
      <c r="A20" s="38"/>
      <c r="B20" s="36"/>
      <c r="D20" s="36"/>
      <c r="F20" s="36"/>
      <c r="H20" s="36"/>
      <c r="J20" s="36"/>
      <c r="L20" s="36"/>
      <c r="N20" s="36"/>
      <c r="P20" s="39"/>
      <c r="R20" s="36"/>
      <c r="T20" s="36"/>
    </row>
    <row r="21" spans="1:21" ht="39" customHeight="1">
      <c r="A21" s="224" t="s">
        <v>990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</row>
    <row r="22" spans="1:20" ht="5.25" customHeight="1" thickBot="1">
      <c r="A22" s="64"/>
      <c r="B22" s="65"/>
      <c r="D22" s="65"/>
      <c r="F22" s="65"/>
      <c r="H22" s="65"/>
      <c r="J22" s="65"/>
      <c r="L22" s="65"/>
      <c r="N22" s="65"/>
      <c r="P22" s="66"/>
      <c r="R22" s="65"/>
      <c r="T22" s="65"/>
    </row>
    <row r="23" spans="1:21" ht="19.5" thickBot="1">
      <c r="A23" s="213" t="s">
        <v>387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5"/>
    </row>
    <row r="24" spans="1:21" ht="18.75">
      <c r="A24" s="220" t="s">
        <v>106</v>
      </c>
      <c r="B24" s="138" t="s">
        <v>388</v>
      </c>
      <c r="C24" s="105" t="s">
        <v>808</v>
      </c>
      <c r="D24" s="138" t="s">
        <v>389</v>
      </c>
      <c r="E24" s="105" t="s">
        <v>809</v>
      </c>
      <c r="F24" s="138" t="s">
        <v>390</v>
      </c>
      <c r="G24" s="105" t="s">
        <v>810</v>
      </c>
      <c r="H24" s="138" t="s">
        <v>391</v>
      </c>
      <c r="I24" s="105" t="s">
        <v>811</v>
      </c>
      <c r="J24" s="138" t="s">
        <v>392</v>
      </c>
      <c r="K24" s="105" t="s">
        <v>812</v>
      </c>
      <c r="L24" s="138" t="s">
        <v>393</v>
      </c>
      <c r="M24" s="105" t="s">
        <v>813</v>
      </c>
      <c r="N24" s="138" t="s">
        <v>394</v>
      </c>
      <c r="O24" s="105" t="s">
        <v>814</v>
      </c>
      <c r="P24" s="138" t="s">
        <v>395</v>
      </c>
      <c r="Q24" s="105" t="s">
        <v>815</v>
      </c>
      <c r="R24" s="138" t="s">
        <v>396</v>
      </c>
      <c r="S24" s="105" t="s">
        <v>816</v>
      </c>
      <c r="T24" s="139" t="s">
        <v>397</v>
      </c>
      <c r="U24" s="106" t="s">
        <v>817</v>
      </c>
    </row>
    <row r="25" spans="1:21" ht="18.75">
      <c r="A25" s="221"/>
      <c r="B25" s="59" t="s">
        <v>398</v>
      </c>
      <c r="C25" s="103" t="s">
        <v>818</v>
      </c>
      <c r="D25" s="59" t="s">
        <v>399</v>
      </c>
      <c r="E25" s="103" t="s">
        <v>819</v>
      </c>
      <c r="F25" s="59" t="s">
        <v>400</v>
      </c>
      <c r="G25" s="103" t="s">
        <v>820</v>
      </c>
      <c r="H25" s="59" t="s">
        <v>401</v>
      </c>
      <c r="I25" s="103" t="s">
        <v>821</v>
      </c>
      <c r="J25" s="59" t="s">
        <v>402</v>
      </c>
      <c r="K25" s="103" t="s">
        <v>822</v>
      </c>
      <c r="L25" s="59" t="s">
        <v>403</v>
      </c>
      <c r="M25" s="103" t="s">
        <v>823</v>
      </c>
      <c r="N25" s="59" t="s">
        <v>404</v>
      </c>
      <c r="O25" s="103" t="s">
        <v>824</v>
      </c>
      <c r="P25" s="59" t="s">
        <v>405</v>
      </c>
      <c r="Q25" s="103" t="s">
        <v>825</v>
      </c>
      <c r="R25" s="59" t="s">
        <v>406</v>
      </c>
      <c r="S25" s="103" t="s">
        <v>826</v>
      </c>
      <c r="T25" s="136" t="s">
        <v>407</v>
      </c>
      <c r="U25" s="107" t="s">
        <v>827</v>
      </c>
    </row>
    <row r="26" spans="1:21" ht="19.5" thickBot="1">
      <c r="A26" s="223"/>
      <c r="B26" s="60" t="s">
        <v>408</v>
      </c>
      <c r="C26" s="108" t="s">
        <v>828</v>
      </c>
      <c r="D26" s="60" t="s">
        <v>409</v>
      </c>
      <c r="E26" s="108" t="s">
        <v>829</v>
      </c>
      <c r="F26" s="60" t="s">
        <v>410</v>
      </c>
      <c r="G26" s="108" t="s">
        <v>830</v>
      </c>
      <c r="H26" s="60" t="s">
        <v>411</v>
      </c>
      <c r="I26" s="108" t="s">
        <v>831</v>
      </c>
      <c r="J26" s="60" t="s">
        <v>412</v>
      </c>
      <c r="K26" s="108" t="s">
        <v>832</v>
      </c>
      <c r="L26" s="60" t="s">
        <v>413</v>
      </c>
      <c r="M26" s="108" t="s">
        <v>833</v>
      </c>
      <c r="N26" s="60" t="s">
        <v>414</v>
      </c>
      <c r="O26" s="108" t="s">
        <v>834</v>
      </c>
      <c r="P26" s="60" t="s">
        <v>415</v>
      </c>
      <c r="Q26" s="108" t="s">
        <v>835</v>
      </c>
      <c r="R26" s="60" t="s">
        <v>416</v>
      </c>
      <c r="S26" s="108" t="s">
        <v>836</v>
      </c>
      <c r="T26" s="140" t="s">
        <v>417</v>
      </c>
      <c r="U26" s="109" t="s">
        <v>837</v>
      </c>
    </row>
    <row r="27" spans="1:21" ht="18.75">
      <c r="A27" s="205" t="s">
        <v>418</v>
      </c>
      <c r="B27" s="104" t="s">
        <v>419</v>
      </c>
      <c r="C27" s="105" t="s">
        <v>838</v>
      </c>
      <c r="D27" s="104" t="s">
        <v>420</v>
      </c>
      <c r="E27" s="105" t="s">
        <v>566</v>
      </c>
      <c r="F27" s="104" t="s">
        <v>421</v>
      </c>
      <c r="G27" s="105" t="s">
        <v>567</v>
      </c>
      <c r="H27" s="104" t="s">
        <v>422</v>
      </c>
      <c r="I27" s="105" t="s">
        <v>568</v>
      </c>
      <c r="J27" s="104" t="s">
        <v>423</v>
      </c>
      <c r="K27" s="105" t="s">
        <v>839</v>
      </c>
      <c r="L27" s="104" t="s">
        <v>424</v>
      </c>
      <c r="M27" s="105" t="s">
        <v>840</v>
      </c>
      <c r="N27" s="104" t="s">
        <v>425</v>
      </c>
      <c r="O27" s="105" t="s">
        <v>841</v>
      </c>
      <c r="P27" s="104" t="s">
        <v>426</v>
      </c>
      <c r="Q27" s="105" t="s">
        <v>842</v>
      </c>
      <c r="R27" s="104" t="s">
        <v>427</v>
      </c>
      <c r="S27" s="105" t="s">
        <v>843</v>
      </c>
      <c r="T27" s="141" t="s">
        <v>428</v>
      </c>
      <c r="U27" s="106" t="s">
        <v>844</v>
      </c>
    </row>
    <row r="28" spans="1:21" ht="18.75">
      <c r="A28" s="212"/>
      <c r="B28" s="62" t="s">
        <v>429</v>
      </c>
      <c r="C28" s="103" t="s">
        <v>845</v>
      </c>
      <c r="D28" s="62" t="s">
        <v>430</v>
      </c>
      <c r="E28" s="103" t="s">
        <v>846</v>
      </c>
      <c r="F28" s="62" t="s">
        <v>431</v>
      </c>
      <c r="G28" s="103" t="s">
        <v>847</v>
      </c>
      <c r="H28" s="62" t="s">
        <v>432</v>
      </c>
      <c r="I28" s="103" t="s">
        <v>848</v>
      </c>
      <c r="J28" s="62" t="s">
        <v>433</v>
      </c>
      <c r="K28" s="103" t="s">
        <v>849</v>
      </c>
      <c r="L28" s="62" t="s">
        <v>434</v>
      </c>
      <c r="M28" s="103" t="s">
        <v>850</v>
      </c>
      <c r="N28" s="62" t="s">
        <v>435</v>
      </c>
      <c r="O28" s="103" t="s">
        <v>851</v>
      </c>
      <c r="P28" s="62" t="s">
        <v>436</v>
      </c>
      <c r="Q28" s="103" t="s">
        <v>852</v>
      </c>
      <c r="R28" s="62" t="s">
        <v>437</v>
      </c>
      <c r="S28" s="103" t="s">
        <v>853</v>
      </c>
      <c r="T28" s="101" t="s">
        <v>438</v>
      </c>
      <c r="U28" s="107" t="s">
        <v>854</v>
      </c>
    </row>
    <row r="29" spans="1:21" ht="18.75">
      <c r="A29" s="212"/>
      <c r="B29" s="62" t="s">
        <v>439</v>
      </c>
      <c r="C29" s="103" t="s">
        <v>855</v>
      </c>
      <c r="D29" s="62" t="s">
        <v>440</v>
      </c>
      <c r="E29" s="103" t="s">
        <v>856</v>
      </c>
      <c r="F29" s="62" t="s">
        <v>441</v>
      </c>
      <c r="G29" s="103" t="s">
        <v>857</v>
      </c>
      <c r="H29" s="62" t="s">
        <v>442</v>
      </c>
      <c r="I29" s="103" t="s">
        <v>858</v>
      </c>
      <c r="J29" s="62" t="s">
        <v>443</v>
      </c>
      <c r="K29" s="103" t="s">
        <v>859</v>
      </c>
      <c r="L29" s="62" t="s">
        <v>444</v>
      </c>
      <c r="M29" s="103" t="s">
        <v>860</v>
      </c>
      <c r="N29" s="62" t="s">
        <v>445</v>
      </c>
      <c r="O29" s="103" t="s">
        <v>861</v>
      </c>
      <c r="P29" s="62" t="s">
        <v>446</v>
      </c>
      <c r="Q29" s="103" t="s">
        <v>862</v>
      </c>
      <c r="R29" s="62" t="s">
        <v>447</v>
      </c>
      <c r="S29" s="103" t="s">
        <v>863</v>
      </c>
      <c r="T29" s="101" t="s">
        <v>448</v>
      </c>
      <c r="U29" s="107" t="s">
        <v>864</v>
      </c>
    </row>
    <row r="30" spans="1:21" ht="18.75">
      <c r="A30" s="212"/>
      <c r="B30" s="62" t="s">
        <v>449</v>
      </c>
      <c r="C30" s="103" t="s">
        <v>865</v>
      </c>
      <c r="D30" s="62" t="s">
        <v>450</v>
      </c>
      <c r="E30" s="103" t="s">
        <v>866</v>
      </c>
      <c r="F30" s="62" t="s">
        <v>451</v>
      </c>
      <c r="G30" s="103" t="s">
        <v>867</v>
      </c>
      <c r="H30" s="62" t="s">
        <v>452</v>
      </c>
      <c r="I30" s="103" t="s">
        <v>868</v>
      </c>
      <c r="J30" s="62" t="s">
        <v>453</v>
      </c>
      <c r="K30" s="103" t="s">
        <v>869</v>
      </c>
      <c r="L30" s="62" t="s">
        <v>454</v>
      </c>
      <c r="M30" s="103" t="s">
        <v>870</v>
      </c>
      <c r="N30" s="62" t="s">
        <v>455</v>
      </c>
      <c r="O30" s="103" t="s">
        <v>871</v>
      </c>
      <c r="P30" s="62" t="s">
        <v>456</v>
      </c>
      <c r="Q30" s="103" t="s">
        <v>872</v>
      </c>
      <c r="R30" s="62" t="s">
        <v>457</v>
      </c>
      <c r="S30" s="103" t="s">
        <v>873</v>
      </c>
      <c r="T30" s="101" t="s">
        <v>458</v>
      </c>
      <c r="U30" s="107" t="s">
        <v>874</v>
      </c>
    </row>
    <row r="31" spans="1:21" ht="19.5" thickBot="1">
      <c r="A31" s="206"/>
      <c r="B31" s="63" t="s">
        <v>459</v>
      </c>
      <c r="C31" s="108" t="s">
        <v>875</v>
      </c>
      <c r="D31" s="63" t="s">
        <v>460</v>
      </c>
      <c r="E31" s="108" t="s">
        <v>876</v>
      </c>
      <c r="F31" s="63" t="s">
        <v>461</v>
      </c>
      <c r="G31" s="108" t="s">
        <v>877</v>
      </c>
      <c r="H31" s="63" t="s">
        <v>462</v>
      </c>
      <c r="I31" s="108" t="s">
        <v>878</v>
      </c>
      <c r="J31" s="63" t="s">
        <v>463</v>
      </c>
      <c r="K31" s="108" t="s">
        <v>879</v>
      </c>
      <c r="L31" s="63" t="s">
        <v>464</v>
      </c>
      <c r="M31" s="108" t="s">
        <v>880</v>
      </c>
      <c r="N31" s="63" t="s">
        <v>465</v>
      </c>
      <c r="O31" s="108" t="s">
        <v>881</v>
      </c>
      <c r="P31" s="63" t="s">
        <v>466</v>
      </c>
      <c r="Q31" s="108" t="s">
        <v>882</v>
      </c>
      <c r="R31" s="63" t="s">
        <v>467</v>
      </c>
      <c r="S31" s="108" t="s">
        <v>883</v>
      </c>
      <c r="T31" s="137" t="s">
        <v>468</v>
      </c>
      <c r="U31" s="109" t="s">
        <v>884</v>
      </c>
    </row>
    <row r="32" spans="1:20" ht="5.25" customHeight="1" thickBot="1">
      <c r="A32" s="64"/>
      <c r="B32" s="65"/>
      <c r="D32" s="65"/>
      <c r="F32" s="65"/>
      <c r="H32" s="65"/>
      <c r="J32" s="65"/>
      <c r="L32" s="65"/>
      <c r="N32" s="65"/>
      <c r="P32" s="66"/>
      <c r="R32" s="65"/>
      <c r="T32" s="65"/>
    </row>
    <row r="33" spans="1:21" ht="19.5" thickBot="1">
      <c r="A33" s="208" t="s">
        <v>469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</row>
    <row r="34" spans="1:21" ht="18.75">
      <c r="A34" s="220" t="s">
        <v>106</v>
      </c>
      <c r="B34" s="142" t="s">
        <v>3</v>
      </c>
      <c r="C34" s="105" t="s">
        <v>885</v>
      </c>
      <c r="D34" s="142" t="s">
        <v>6</v>
      </c>
      <c r="E34" s="105" t="s">
        <v>886</v>
      </c>
      <c r="F34" s="143" t="s">
        <v>470</v>
      </c>
      <c r="G34" s="105" t="s">
        <v>887</v>
      </c>
      <c r="H34" s="143" t="s">
        <v>9</v>
      </c>
      <c r="I34" s="105" t="s">
        <v>888</v>
      </c>
      <c r="J34" s="143" t="s">
        <v>12</v>
      </c>
      <c r="K34" s="105" t="s">
        <v>889</v>
      </c>
      <c r="L34" s="143" t="s">
        <v>15</v>
      </c>
      <c r="M34" s="105" t="s">
        <v>890</v>
      </c>
      <c r="N34" s="143" t="s">
        <v>471</v>
      </c>
      <c r="O34" s="105" t="s">
        <v>891</v>
      </c>
      <c r="P34" s="142" t="s">
        <v>18</v>
      </c>
      <c r="Q34" s="105" t="s">
        <v>892</v>
      </c>
      <c r="R34" s="144" t="s">
        <v>104</v>
      </c>
      <c r="S34" s="105" t="s">
        <v>893</v>
      </c>
      <c r="T34" s="143" t="s">
        <v>472</v>
      </c>
      <c r="U34" s="106" t="s">
        <v>894</v>
      </c>
    </row>
    <row r="35" spans="1:21" ht="18.75">
      <c r="A35" s="221"/>
      <c r="B35" s="61" t="s">
        <v>4</v>
      </c>
      <c r="C35" s="103" t="s">
        <v>895</v>
      </c>
      <c r="D35" s="58" t="s">
        <v>473</v>
      </c>
      <c r="E35" s="103" t="s">
        <v>896</v>
      </c>
      <c r="F35" s="58" t="s">
        <v>7</v>
      </c>
      <c r="G35" s="103" t="s">
        <v>897</v>
      </c>
      <c r="H35" s="58" t="s">
        <v>10</v>
      </c>
      <c r="I35" s="103" t="s">
        <v>898</v>
      </c>
      <c r="J35" s="58" t="s">
        <v>13</v>
      </c>
      <c r="K35" s="103" t="s">
        <v>899</v>
      </c>
      <c r="L35" s="58" t="s">
        <v>16</v>
      </c>
      <c r="M35" s="103" t="s">
        <v>900</v>
      </c>
      <c r="N35" s="58" t="s">
        <v>474</v>
      </c>
      <c r="O35" s="103" t="s">
        <v>901</v>
      </c>
      <c r="P35" s="35" t="s">
        <v>19</v>
      </c>
      <c r="Q35" s="103" t="s">
        <v>902</v>
      </c>
      <c r="R35" s="35" t="s">
        <v>105</v>
      </c>
      <c r="S35" s="103" t="s">
        <v>903</v>
      </c>
      <c r="T35" s="58" t="s">
        <v>475</v>
      </c>
      <c r="U35" s="107" t="s">
        <v>904</v>
      </c>
    </row>
    <row r="36" spans="1:21" ht="19.5" thickBot="1">
      <c r="A36" s="222"/>
      <c r="B36" s="145" t="s">
        <v>5</v>
      </c>
      <c r="C36" s="115" t="s">
        <v>905</v>
      </c>
      <c r="D36" s="146" t="s">
        <v>476</v>
      </c>
      <c r="E36" s="115" t="s">
        <v>906</v>
      </c>
      <c r="F36" s="146" t="s">
        <v>8</v>
      </c>
      <c r="G36" s="115" t="s">
        <v>907</v>
      </c>
      <c r="H36" s="146" t="s">
        <v>11</v>
      </c>
      <c r="I36" s="115" t="s">
        <v>908</v>
      </c>
      <c r="J36" s="146" t="s">
        <v>14</v>
      </c>
      <c r="K36" s="115" t="s">
        <v>909</v>
      </c>
      <c r="L36" s="146" t="s">
        <v>477</v>
      </c>
      <c r="M36" s="115" t="s">
        <v>910</v>
      </c>
      <c r="N36" s="147" t="s">
        <v>17</v>
      </c>
      <c r="O36" s="115" t="s">
        <v>911</v>
      </c>
      <c r="P36" s="115"/>
      <c r="Q36" s="115"/>
      <c r="R36" s="148"/>
      <c r="S36" s="115"/>
      <c r="T36" s="148"/>
      <c r="U36" s="118"/>
    </row>
    <row r="37" spans="1:21" ht="18.75">
      <c r="A37" s="205" t="s">
        <v>418</v>
      </c>
      <c r="B37" s="143" t="s">
        <v>912</v>
      </c>
      <c r="C37" s="105" t="s">
        <v>947</v>
      </c>
      <c r="D37" s="143" t="s">
        <v>913</v>
      </c>
      <c r="E37" s="105" t="s">
        <v>948</v>
      </c>
      <c r="F37" s="143" t="s">
        <v>914</v>
      </c>
      <c r="G37" s="105" t="s">
        <v>949</v>
      </c>
      <c r="H37" s="143" t="s">
        <v>915</v>
      </c>
      <c r="I37" s="105" t="s">
        <v>950</v>
      </c>
      <c r="J37" s="143" t="s">
        <v>916</v>
      </c>
      <c r="K37" s="105" t="s">
        <v>951</v>
      </c>
      <c r="L37" s="143" t="s">
        <v>917</v>
      </c>
      <c r="M37" s="105" t="s">
        <v>952</v>
      </c>
      <c r="N37" s="143" t="s">
        <v>918</v>
      </c>
      <c r="O37" s="105" t="s">
        <v>953</v>
      </c>
      <c r="P37" s="143" t="s">
        <v>919</v>
      </c>
      <c r="Q37" s="105" t="s">
        <v>954</v>
      </c>
      <c r="R37" s="143" t="s">
        <v>920</v>
      </c>
      <c r="S37" s="105" t="s">
        <v>955</v>
      </c>
      <c r="T37" s="143" t="s">
        <v>921</v>
      </c>
      <c r="U37" s="106" t="s">
        <v>956</v>
      </c>
    </row>
    <row r="38" spans="1:21" ht="18.75">
      <c r="A38" s="212"/>
      <c r="B38" s="58" t="s">
        <v>922</v>
      </c>
      <c r="C38" s="103" t="s">
        <v>957</v>
      </c>
      <c r="D38" s="58" t="s">
        <v>923</v>
      </c>
      <c r="E38" s="103" t="s">
        <v>958</v>
      </c>
      <c r="F38" s="58" t="s">
        <v>924</v>
      </c>
      <c r="G38" s="103" t="s">
        <v>959</v>
      </c>
      <c r="H38" s="58" t="s">
        <v>925</v>
      </c>
      <c r="I38" s="103" t="s">
        <v>960</v>
      </c>
      <c r="J38" s="58" t="s">
        <v>926</v>
      </c>
      <c r="K38" s="103" t="s">
        <v>961</v>
      </c>
      <c r="L38" s="58" t="s">
        <v>927</v>
      </c>
      <c r="M38" s="103" t="s">
        <v>962</v>
      </c>
      <c r="N38" s="58" t="s">
        <v>928</v>
      </c>
      <c r="O38" s="103" t="s">
        <v>963</v>
      </c>
      <c r="P38" s="58" t="s">
        <v>929</v>
      </c>
      <c r="Q38" s="103" t="s">
        <v>964</v>
      </c>
      <c r="R38" s="58" t="s">
        <v>930</v>
      </c>
      <c r="S38" s="103" t="s">
        <v>965</v>
      </c>
      <c r="T38" s="58" t="s">
        <v>931</v>
      </c>
      <c r="U38" s="107" t="s">
        <v>966</v>
      </c>
    </row>
    <row r="39" spans="1:21" ht="18.75">
      <c r="A39" s="212"/>
      <c r="B39" s="58" t="s">
        <v>932</v>
      </c>
      <c r="C39" s="103" t="s">
        <v>967</v>
      </c>
      <c r="D39" s="58" t="s">
        <v>933</v>
      </c>
      <c r="E39" s="103" t="s">
        <v>968</v>
      </c>
      <c r="F39" s="58" t="s">
        <v>934</v>
      </c>
      <c r="G39" s="103" t="s">
        <v>969</v>
      </c>
      <c r="H39" s="58" t="s">
        <v>935</v>
      </c>
      <c r="I39" s="103" t="s">
        <v>970</v>
      </c>
      <c r="J39" s="58" t="s">
        <v>936</v>
      </c>
      <c r="K39" s="103" t="s">
        <v>971</v>
      </c>
      <c r="L39" s="58" t="s">
        <v>937</v>
      </c>
      <c r="M39" s="103" t="s">
        <v>972</v>
      </c>
      <c r="N39" s="58" t="s">
        <v>938</v>
      </c>
      <c r="O39" s="103" t="s">
        <v>973</v>
      </c>
      <c r="P39" s="58" t="s">
        <v>939</v>
      </c>
      <c r="Q39" s="103" t="s">
        <v>974</v>
      </c>
      <c r="R39" s="58" t="s">
        <v>940</v>
      </c>
      <c r="S39" s="103" t="s">
        <v>975</v>
      </c>
      <c r="T39" s="58" t="s">
        <v>941</v>
      </c>
      <c r="U39" s="107" t="s">
        <v>976</v>
      </c>
    </row>
    <row r="40" spans="1:21" ht="19.5" thickBot="1">
      <c r="A40" s="206"/>
      <c r="B40" s="68" t="s">
        <v>942</v>
      </c>
      <c r="C40" s="108" t="s">
        <v>977</v>
      </c>
      <c r="D40" s="68" t="s">
        <v>943</v>
      </c>
      <c r="E40" s="108" t="s">
        <v>978</v>
      </c>
      <c r="F40" s="68" t="s">
        <v>944</v>
      </c>
      <c r="G40" s="108" t="s">
        <v>979</v>
      </c>
      <c r="H40" s="68" t="s">
        <v>945</v>
      </c>
      <c r="I40" s="108" t="s">
        <v>980</v>
      </c>
      <c r="J40" s="68" t="s">
        <v>946</v>
      </c>
      <c r="K40" s="108" t="s">
        <v>981</v>
      </c>
      <c r="L40" s="68"/>
      <c r="M40" s="108"/>
      <c r="N40" s="68"/>
      <c r="O40" s="108"/>
      <c r="P40" s="68"/>
      <c r="Q40" s="108"/>
      <c r="R40" s="68"/>
      <c r="S40" s="108"/>
      <c r="T40" s="68"/>
      <c r="U40" s="109"/>
    </row>
    <row r="41" spans="1:21" ht="5.25" customHeight="1" thickBot="1">
      <c r="A41" s="64"/>
      <c r="B41" s="153"/>
      <c r="C41" s="154"/>
      <c r="D41" s="153"/>
      <c r="E41" s="154"/>
      <c r="F41" s="153"/>
      <c r="G41" s="154"/>
      <c r="H41" s="153"/>
      <c r="I41" s="154"/>
      <c r="J41" s="153"/>
      <c r="K41" s="154"/>
      <c r="L41" s="153"/>
      <c r="M41" s="154"/>
      <c r="N41" s="153"/>
      <c r="O41" s="154"/>
      <c r="P41" s="153"/>
      <c r="Q41" s="154"/>
      <c r="R41" s="153"/>
      <c r="S41" s="154"/>
      <c r="T41" s="153"/>
      <c r="U41" s="154"/>
    </row>
    <row r="42" spans="1:21" ht="19.5" thickBot="1">
      <c r="A42" s="213" t="s">
        <v>478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5"/>
    </row>
    <row r="43" spans="1:21" ht="19.5" thickBot="1">
      <c r="A43" s="127" t="s">
        <v>418</v>
      </c>
      <c r="B43" s="149" t="s">
        <v>20</v>
      </c>
      <c r="C43" s="112" t="s">
        <v>982</v>
      </c>
      <c r="D43" s="149" t="s">
        <v>21</v>
      </c>
      <c r="E43" s="112" t="s">
        <v>983</v>
      </c>
      <c r="F43" s="149" t="s">
        <v>22</v>
      </c>
      <c r="G43" s="112" t="s">
        <v>984</v>
      </c>
      <c r="H43" s="149" t="s">
        <v>23</v>
      </c>
      <c r="I43" s="112" t="s">
        <v>985</v>
      </c>
      <c r="J43" s="149" t="s">
        <v>24</v>
      </c>
      <c r="K43" s="112" t="s">
        <v>986</v>
      </c>
      <c r="L43" s="149" t="s">
        <v>25</v>
      </c>
      <c r="M43" s="112" t="s">
        <v>987</v>
      </c>
      <c r="N43" s="130"/>
      <c r="O43" s="150"/>
      <c r="P43" s="130"/>
      <c r="Q43" s="150"/>
      <c r="R43" s="130"/>
      <c r="S43" s="150"/>
      <c r="T43" s="151"/>
      <c r="U43" s="152"/>
    </row>
  </sheetData>
  <mergeCells count="11">
    <mergeCell ref="A4:A19"/>
    <mergeCell ref="A2:U2"/>
    <mergeCell ref="A3:U3"/>
    <mergeCell ref="A21:U21"/>
    <mergeCell ref="A42:U42"/>
    <mergeCell ref="A23:U23"/>
    <mergeCell ref="A33:U33"/>
    <mergeCell ref="A27:A31"/>
    <mergeCell ref="A37:A40"/>
    <mergeCell ref="A34:A36"/>
    <mergeCell ref="A24:A26"/>
  </mergeCells>
  <printOptions horizontalCentered="1"/>
  <pageMargins left="0.16" right="0.12" top="0.17" bottom="0.17" header="0.17" footer="0.17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微软(中国)有限公司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China_user</dc:creator>
  <cp:keywords/>
  <dc:description/>
  <cp:lastModifiedBy>China_user</cp:lastModifiedBy>
  <cp:lastPrinted>2014-11-21T03:35:41Z</cp:lastPrinted>
  <dcterms:created xsi:type="dcterms:W3CDTF">2013-10-30T02:25:21Z</dcterms:created>
  <dcterms:modified xsi:type="dcterms:W3CDTF">2015-09-01T02:30:41Z</dcterms:modified>
  <cp:category/>
  <cp:version/>
  <cp:contentType/>
  <cp:contentStatus/>
</cp:coreProperties>
</file>